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4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утверждение'!$A$1:$I$206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4" i="3" l="1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<sst xmlns="http://schemas.openxmlformats.org/spreadsheetml/2006/main" count="21" uniqueCount="21">
  <si>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</si>
  <si>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</si>
  <si>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</si>
  <si>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</si>
  <si>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</si>
  <si>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</si>
  <si>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</si>
  <si>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</si>
  <si>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</si>
  <si>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</si>
  <si>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</si>
  <si>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</si>
  <si>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</si>
  <si>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</si>
  <si>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</si>
  <si>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</si>
  <si>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</si>
  <si>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</si>
  <si>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</si>
  <si>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Начальник отдела                                                                Перегудин Э.Е.</t>
  </si>
  <si>
    <t>Дата проведения проверки знаний: 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</si>
</sst>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4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"ДЁКЕ ЭКСТРУЖН"</v>
          </cell>
          <cell r="G4" t="str">
            <v>Захаров</v>
          </cell>
          <cell r="H4" t="str">
            <v>Станислав</v>
          </cell>
          <cell r="I4" t="str">
            <v>Игоревич</v>
          </cell>
          <cell r="K4" t="str">
            <v>Главный инженер</v>
          </cell>
          <cell r="L4"/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"ДЁКЕ ЭКСТРУЖН"</v>
          </cell>
          <cell r="G5" t="str">
            <v>Пятилетов</v>
          </cell>
          <cell r="H5" t="str">
            <v>Вячеслав</v>
          </cell>
          <cell r="I5" t="str">
            <v>Сергеевич</v>
          </cell>
          <cell r="K5" t="str">
            <v>Главный энергетик</v>
          </cell>
          <cell r="L5"/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"ДЁКЕ ЭКСТРУЖН"</v>
          </cell>
          <cell r="G6" t="str">
            <v>Штырба</v>
          </cell>
          <cell r="H6" t="str">
            <v>Валерий</v>
          </cell>
          <cell r="I6" t="str">
            <v>Валентинович</v>
          </cell>
          <cell r="K6" t="str">
            <v>Заместитель главного энергетика</v>
          </cell>
          <cell r="L6"/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ПАО "КРАСНЫЙ ОКТЯБРЬ"</v>
          </cell>
          <cell r="G7" t="str">
            <v>Бартенев</v>
          </cell>
          <cell r="H7" t="str">
            <v>Николай</v>
          </cell>
          <cell r="I7" t="str">
            <v>Александрович</v>
          </cell>
          <cell r="K7" t="str">
            <v>Инженер по ремонту оборудования</v>
          </cell>
          <cell r="L7"/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 "С 7 ИНЖИНИРИНГ"</v>
          </cell>
          <cell r="G8" t="str">
            <v>Карпычев</v>
          </cell>
          <cell r="H8" t="str">
            <v>Константин</v>
          </cell>
          <cell r="I8" t="str">
            <v>Юрьевич</v>
          </cell>
          <cell r="K8" t="str">
            <v>Инженер-электрик</v>
          </cell>
          <cell r="L8"/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ПК "МЕКОС"</v>
          </cell>
          <cell r="G9" t="str">
            <v>Шишонков</v>
          </cell>
          <cell r="H9" t="str">
            <v>Дмитрий</v>
          </cell>
          <cell r="I9" t="str">
            <v>Николаевич</v>
          </cell>
          <cell r="K9" t="str">
            <v>Главный энергетик</v>
          </cell>
          <cell r="L9"/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ПК "МЕКОС"</v>
          </cell>
          <cell r="G10" t="str">
            <v>Гарин</v>
          </cell>
          <cell r="H10" t="str">
            <v>Игорь</v>
          </cell>
          <cell r="I10" t="str">
            <v>Анатольевич</v>
          </cell>
          <cell r="K10" t="str">
            <v>Главный механик</v>
          </cell>
          <cell r="L10"/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ПК "МЕКОС"</v>
          </cell>
          <cell r="G11" t="str">
            <v>Самолетов</v>
          </cell>
          <cell r="H11" t="str">
            <v>Андрей</v>
          </cell>
          <cell r="I11" t="str">
            <v>Витальевич</v>
          </cell>
          <cell r="K11" t="str">
            <v>Главный инженер</v>
          </cell>
          <cell r="L11"/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ИП МЕЛЬНИКОВ ДМИТРИЙ ВИКТОРОВИЧ</v>
          </cell>
          <cell r="G12" t="str">
            <v>Мельников</v>
          </cell>
          <cell r="H12" t="str">
            <v>Дмитрий</v>
          </cell>
          <cell r="I12" t="str">
            <v>Викторович</v>
          </cell>
          <cell r="K12" t="str">
            <v>Руководитель</v>
          </cell>
          <cell r="L12"/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"ИНСИС"</v>
          </cell>
          <cell r="G13" t="str">
            <v>Васильев</v>
          </cell>
          <cell r="H13" t="str">
            <v>Алексей</v>
          </cell>
          <cell r="I13" t="str">
            <v>Викторович</v>
          </cell>
          <cell r="K13" t="str">
            <v>Генеральный директор</v>
          </cell>
          <cell r="L13"/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ПТЭЭСиС</v>
          </cell>
          <cell r="V13">
            <v>0.375</v>
          </cell>
        </row>
        <row r="14">
          <cell r="E14" t="str">
            <v>ООО "ИНСИС"</v>
          </cell>
          <cell r="G14" t="str">
            <v>Нехаев</v>
          </cell>
          <cell r="H14" t="str">
            <v>Дмитрий</v>
          </cell>
          <cell r="I14" t="str">
            <v>Валериевич</v>
          </cell>
          <cell r="K14" t="str">
            <v>Инженер-электрик</v>
          </cell>
          <cell r="L14"/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ПТЭЭСиС</v>
          </cell>
          <cell r="V14">
            <v>0.375</v>
          </cell>
        </row>
        <row r="15">
          <cell r="E15" t="str">
            <v>ООО "ИНСИС"</v>
          </cell>
          <cell r="G15" t="str">
            <v>Добрин</v>
          </cell>
          <cell r="H15" t="str">
            <v>Сергей</v>
          </cell>
          <cell r="I15" t="str">
            <v>Александрович</v>
          </cell>
          <cell r="K15" t="str">
            <v>Мастер</v>
          </cell>
          <cell r="L15"/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ПТЭЭСиС</v>
          </cell>
          <cell r="V15">
            <v>0.375</v>
          </cell>
        </row>
        <row r="16">
          <cell r="E16" t="str">
            <v>ООО "ИНСИС"</v>
          </cell>
          <cell r="G16" t="str">
            <v>Леонов</v>
          </cell>
          <cell r="H16" t="str">
            <v>Владимир</v>
          </cell>
          <cell r="I16" t="str">
            <v>Валентинович</v>
          </cell>
          <cell r="K16" t="str">
            <v>Электромонтер</v>
          </cell>
          <cell r="L16"/>
          <cell r="M16" t="str">
            <v>очередная</v>
          </cell>
          <cell r="N16" t="str">
            <v>оперативно-ремонтный персонал</v>
          </cell>
          <cell r="R16" t="str">
            <v>IV до и выше 1000 В</v>
          </cell>
          <cell r="S16" t="str">
            <v>ПТЭЭСиС</v>
          </cell>
          <cell r="V16">
            <v>0.375</v>
          </cell>
        </row>
        <row r="17">
          <cell r="E17" t="str">
            <v>ООО "ТСБ"</v>
          </cell>
          <cell r="G17" t="str">
            <v>Васильев</v>
          </cell>
          <cell r="H17" t="str">
            <v>Сергей</v>
          </cell>
          <cell r="I17" t="str">
            <v>Викторович</v>
          </cell>
          <cell r="K17" t="str">
            <v>Технический директор</v>
          </cell>
          <cell r="L17"/>
          <cell r="M17" t="str">
            <v>очередная</v>
          </cell>
          <cell r="N17" t="str">
            <v>административно—технический персонал, с правом испытания оборудования повышенным напряжением</v>
          </cell>
          <cell r="R17" t="str">
            <v>V до и выше 1000 В</v>
          </cell>
          <cell r="S17" t="str">
            <v>ПТЭЭСиС</v>
          </cell>
          <cell r="V17">
            <v>0.375</v>
          </cell>
        </row>
        <row r="18">
          <cell r="E18" t="str">
            <v>ООО "ТСБ"</v>
          </cell>
          <cell r="G18" t="str">
            <v>Соловьев</v>
          </cell>
          <cell r="H18" t="str">
            <v>Максим</v>
          </cell>
          <cell r="I18" t="str">
            <v>Геннадьевич</v>
          </cell>
          <cell r="K18" t="str">
            <v>Руководитель проекта</v>
          </cell>
          <cell r="L18"/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ПТЭЭСиС</v>
          </cell>
          <cell r="V18">
            <v>0.375</v>
          </cell>
        </row>
        <row r="19">
          <cell r="E19" t="str">
            <v>ООО "ТСБ"</v>
          </cell>
          <cell r="G19" t="str">
            <v>Шабуров</v>
          </cell>
          <cell r="H19" t="str">
            <v>Алексей</v>
          </cell>
          <cell r="I19" t="str">
            <v>Олегович</v>
          </cell>
          <cell r="K19" t="str">
            <v>Начальник электротехнической лаборатории</v>
          </cell>
          <cell r="L19"/>
          <cell r="M19" t="str">
            <v>очередная</v>
          </cell>
          <cell r="N19" t="str">
            <v>административно—технический персонал, с правом испытания оборудования повышенным напряжением</v>
          </cell>
          <cell r="R19" t="str">
            <v>V до и выше 1000 В</v>
          </cell>
          <cell r="S19" t="str">
            <v>ПТЭЭСиС</v>
          </cell>
          <cell r="V19">
            <v>0.375</v>
          </cell>
        </row>
        <row r="20">
          <cell r="E20" t="str">
            <v>ООО "ТСБ"</v>
          </cell>
          <cell r="G20" t="str">
            <v>Ростов</v>
          </cell>
          <cell r="H20" t="str">
            <v>Роман</v>
          </cell>
          <cell r="I20" t="str">
            <v>Анатольевич</v>
          </cell>
          <cell r="K20" t="str">
            <v>Руководитель проектной группы</v>
          </cell>
          <cell r="L20"/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ПТЭЭСиС</v>
          </cell>
          <cell r="V20">
            <v>0.375</v>
          </cell>
        </row>
        <row r="21">
          <cell r="E21" t="str">
            <v>АО "ЛВЗ "ТОПАЗ"</v>
          </cell>
          <cell r="G21" t="str">
            <v>Феденко</v>
          </cell>
          <cell r="H21" t="str">
            <v>Владимир</v>
          </cell>
          <cell r="I21" t="str">
            <v>Вячеславович</v>
          </cell>
          <cell r="K21" t="str">
            <v>Инженер-теплотехник</v>
          </cell>
          <cell r="L21"/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"ПРОГРЕСС"</v>
          </cell>
          <cell r="G22" t="str">
            <v>Вранчан</v>
          </cell>
          <cell r="H22" t="str">
            <v>Юрий</v>
          </cell>
          <cell r="I22" t="str">
            <v>Тимофеевич</v>
          </cell>
          <cell r="K22" t="str">
            <v>Электромонтажник</v>
          </cell>
          <cell r="L22"/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"ГРИН СТРИМ ИНЖИНИРИНГ ГРУПП"</v>
          </cell>
          <cell r="G23" t="str">
            <v>Перелыгин</v>
          </cell>
          <cell r="H23" t="str">
            <v>Алексей</v>
          </cell>
          <cell r="I23" t="str">
            <v>Сергеевич</v>
          </cell>
          <cell r="K23" t="str">
            <v>Руководитель отдела АСУ ТП</v>
          </cell>
          <cell r="L23"/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"ПЕРВОМАЙСКИЙ ХЛАДОКОМБИНАТ"</v>
          </cell>
          <cell r="G24" t="str">
            <v>Федоров</v>
          </cell>
          <cell r="H24" t="str">
            <v>Александр</v>
          </cell>
          <cell r="I24" t="str">
            <v>Вячеславович</v>
          </cell>
          <cell r="K24" t="str">
            <v>Электромонтер</v>
          </cell>
          <cell r="L24"/>
          <cell r="M24" t="str">
            <v>очередная</v>
          </cell>
          <cell r="N24" t="str">
            <v>оперативно-ремонтный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"ИНТЭК"</v>
          </cell>
          <cell r="G25" t="str">
            <v>Воровский</v>
          </cell>
          <cell r="H25" t="str">
            <v>Павел</v>
          </cell>
          <cell r="I25" t="str">
            <v>Сергеевич</v>
          </cell>
          <cell r="K25" t="str">
            <v>Ведущий инженер роботизации и АСУ ТП</v>
          </cell>
          <cell r="L25"/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"ИНТЭК"</v>
          </cell>
          <cell r="G26" t="str">
            <v>Новосельцев</v>
          </cell>
          <cell r="H26" t="str">
            <v>Евгений</v>
          </cell>
          <cell r="I26" t="str">
            <v>Викторович</v>
          </cell>
          <cell r="K26" t="str">
            <v>Помощник генерального директора</v>
          </cell>
          <cell r="L26"/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"ИНТЭК"</v>
          </cell>
          <cell r="G27" t="str">
            <v>Таранов</v>
          </cell>
          <cell r="H27" t="str">
            <v>Иван</v>
          </cell>
          <cell r="I27" t="str">
            <v>Александрович</v>
          </cell>
          <cell r="K27" t="str">
            <v>Руководитель проектов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"ИНТЭК"</v>
          </cell>
          <cell r="G28" t="str">
            <v>Сорокин</v>
          </cell>
          <cell r="H28" t="str">
            <v>Андрей</v>
          </cell>
          <cell r="I28" t="str">
            <v>Викторович</v>
          </cell>
          <cell r="K28" t="str">
            <v>Руководитель сервисной службы</v>
          </cell>
          <cell r="L28"/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"СПЛАВ-ДМЗ"</v>
          </cell>
          <cell r="G29" t="str">
            <v>Багменков</v>
          </cell>
          <cell r="H29" t="str">
            <v>Александр</v>
          </cell>
          <cell r="I29" t="str">
            <v>Александрович</v>
          </cell>
          <cell r="K29" t="str">
            <v>Электромонтер по обслуживанию электроустановок 3 разряда</v>
          </cell>
          <cell r="L29"/>
          <cell r="M29" t="str">
            <v>первичная</v>
          </cell>
          <cell r="N29" t="str">
            <v>ремонтный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МП "ХИМКИЭЛЕКТРОТРАНС"</v>
          </cell>
          <cell r="G30" t="str">
            <v>Даньшин</v>
          </cell>
          <cell r="H30" t="str">
            <v>Александр</v>
          </cell>
          <cell r="I30" t="str">
            <v>Алексеевич</v>
          </cell>
          <cell r="K30" t="str">
            <v>Водитель автомобиля</v>
          </cell>
          <cell r="L30"/>
          <cell r="M30" t="str">
            <v>первичная</v>
          </cell>
          <cell r="N30" t="str">
            <v>вспомогательный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МП "ХИМКИЭЛЕКТРОТРАНС"</v>
          </cell>
          <cell r="G31" t="str">
            <v>Евмещенков</v>
          </cell>
          <cell r="H31" t="str">
            <v>Михаил</v>
          </cell>
          <cell r="I31" t="str">
            <v>Николаевич</v>
          </cell>
          <cell r="K31" t="str">
            <v>Водитель автомобиля</v>
          </cell>
          <cell r="L31"/>
          <cell r="M31" t="str">
            <v>первичная</v>
          </cell>
          <cell r="N31" t="str">
            <v>вспомогательный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"ДНС РИТЕЙЛ"</v>
          </cell>
          <cell r="G32" t="str">
            <v>Фещенко</v>
          </cell>
          <cell r="H32" t="str">
            <v>Сергей</v>
          </cell>
          <cell r="I32" t="str">
            <v>Николаевич</v>
          </cell>
          <cell r="K32" t="str">
            <v>Механик</v>
          </cell>
          <cell r="L32"/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"АЛБЕС МЕТ"</v>
          </cell>
          <cell r="G33" t="str">
            <v>Глядешкин</v>
          </cell>
          <cell r="H33" t="str">
            <v>Николай</v>
          </cell>
          <cell r="I33" t="str">
            <v>Иванович</v>
          </cell>
          <cell r="K33" t="str">
            <v>Ведущий инженер-электроник</v>
          </cell>
          <cell r="L33"/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"АГРАНА ФРУТ МОСКОВСКИЙ РЕГИОН"</v>
          </cell>
          <cell r="G34" t="str">
            <v>Игнатов</v>
          </cell>
          <cell r="H34" t="str">
            <v>Павел</v>
          </cell>
          <cell r="I34" t="str">
            <v>Николаевич</v>
          </cell>
          <cell r="K34" t="str">
            <v>Главный инженер</v>
          </cell>
          <cell r="L34"/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"АГРАНА ФРУТ МОСКОВСКИЙ РЕГИОН"</v>
          </cell>
          <cell r="G35" t="str">
            <v>Новосёлов</v>
          </cell>
          <cell r="H35" t="str">
            <v>Николай</v>
          </cell>
          <cell r="I35" t="str">
            <v>Сергеевич</v>
          </cell>
          <cell r="K35" t="str">
            <v>Главный электрик</v>
          </cell>
          <cell r="L35"/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"НЕФТЕГАЗСТРОЙ"</v>
          </cell>
          <cell r="G36" t="str">
            <v>Филиппов</v>
          </cell>
          <cell r="H36" t="str">
            <v>Александр</v>
          </cell>
          <cell r="I36" t="str">
            <v>Викторович</v>
          </cell>
          <cell r="K36" t="str">
            <v>Начальник ПТО</v>
          </cell>
          <cell r="L36"/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"КОНСУЛЬТАЦИОННЫЕ УСЛУГИ"</v>
          </cell>
          <cell r="G37" t="str">
            <v>Кириленко</v>
          </cell>
          <cell r="H37" t="str">
            <v>Вера</v>
          </cell>
          <cell r="I37" t="str">
            <v>Юрьевна</v>
          </cell>
          <cell r="K37" t="str">
            <v>Специалист по охране труда</v>
          </cell>
          <cell r="L37"/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"СК "УСПЕХ"</v>
          </cell>
          <cell r="G38" t="str">
            <v>Бондин</v>
          </cell>
          <cell r="H38" t="str">
            <v>Дмитрий</v>
          </cell>
          <cell r="I38" t="str">
            <v>Викторович</v>
          </cell>
          <cell r="K38" t="str">
            <v>Инженер-наладчик</v>
          </cell>
          <cell r="L38"/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ПТЭЭСиС</v>
          </cell>
          <cell r="V38">
            <v>0.39583333333333331</v>
          </cell>
        </row>
        <row r="39">
          <cell r="E39" t="str">
            <v>ООО "ДИТА-ПЛАСТ"</v>
          </cell>
          <cell r="G39" t="str">
            <v>Иволгина</v>
          </cell>
          <cell r="H39" t="str">
            <v>Саида</v>
          </cell>
          <cell r="I39" t="str">
            <v>Рахимовна</v>
          </cell>
          <cell r="K39" t="str">
            <v>Директор по качеству</v>
          </cell>
          <cell r="L39"/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"ДИТА-ПЛАСТ"</v>
          </cell>
          <cell r="G40" t="str">
            <v>Румянцев</v>
          </cell>
          <cell r="H40" t="str">
            <v>Анатолий</v>
          </cell>
          <cell r="I40" t="str">
            <v>Викторович</v>
          </cell>
          <cell r="K40" t="str">
            <v>Специалист в области охраны труда</v>
          </cell>
          <cell r="L40"/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IV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"УК "ВОСКРЕСЕНСКОЕ"</v>
          </cell>
          <cell r="G41" t="str">
            <v>Пчелинцев</v>
          </cell>
          <cell r="H41" t="str">
            <v>Вячеслав</v>
          </cell>
          <cell r="I41" t="str">
            <v>Николаевич</v>
          </cell>
          <cell r="K41" t="str">
            <v>Руководитель службы эксплуатации и ремонта</v>
          </cell>
          <cell r="L41"/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"ЭЛМА-МЫТИЩИ"</v>
          </cell>
          <cell r="G42" t="str">
            <v>Шмакин</v>
          </cell>
          <cell r="H42" t="str">
            <v>Владимир</v>
          </cell>
          <cell r="I42" t="str">
            <v>Александрович</v>
          </cell>
          <cell r="K42" t="str">
            <v>Главный энергетик</v>
          </cell>
          <cell r="L42"/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"УК "СВЕТЛЫЙ КРАЙ"</v>
          </cell>
          <cell r="G43" t="str">
            <v>Серков</v>
          </cell>
          <cell r="H43" t="str">
            <v>Дмитрий</v>
          </cell>
          <cell r="I43" t="str">
            <v>Валентинович</v>
          </cell>
          <cell r="K43" t="str">
            <v>Инженер -электрик</v>
          </cell>
          <cell r="L43"/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"ГК АСП"</v>
          </cell>
          <cell r="G44" t="str">
            <v>Цапко</v>
          </cell>
          <cell r="H44" t="str">
            <v>Дмитрий</v>
          </cell>
          <cell r="I44" t="str">
            <v>Александрович</v>
          </cell>
          <cell r="K44" t="str">
            <v>Старший инженер-электроник</v>
          </cell>
          <cell r="L44"/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"ГК АСП"</v>
          </cell>
          <cell r="G45" t="str">
            <v>Муратов</v>
          </cell>
          <cell r="H45" t="str">
            <v>Олег</v>
          </cell>
          <cell r="I45" t="str">
            <v>Михайлович</v>
          </cell>
          <cell r="K45" t="str">
            <v>Заместитель главного инженера</v>
          </cell>
          <cell r="L45"/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"ГК АСП"</v>
          </cell>
          <cell r="G46" t="str">
            <v>Пятов</v>
          </cell>
          <cell r="H46" t="str">
            <v>Александр</v>
          </cell>
          <cell r="I46" t="str">
            <v>Михайлович</v>
          </cell>
          <cell r="K46" t="str">
            <v>Главный инженер</v>
          </cell>
          <cell r="L46"/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"ЗАПАД-СЕРВИС"</v>
          </cell>
          <cell r="G47" t="str">
            <v>Гостев</v>
          </cell>
          <cell r="H47" t="str">
            <v>Артем</v>
          </cell>
          <cell r="I47" t="str">
            <v>Олегович</v>
          </cell>
          <cell r="K47" t="str">
            <v>Территориальный управляющий</v>
          </cell>
          <cell r="L47"/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"ОТЕЛЬ-ИНВЕСТ"</v>
          </cell>
          <cell r="G48" t="str">
            <v>Медведев</v>
          </cell>
          <cell r="H48" t="str">
            <v>Дмитрий</v>
          </cell>
          <cell r="I48" t="str">
            <v>Николаевич</v>
          </cell>
          <cell r="K48" t="str">
            <v>ТЕХНИК-ЭЛЕКТРИК</v>
          </cell>
          <cell r="L48"/>
          <cell r="M48" t="str">
            <v>первичная</v>
          </cell>
          <cell r="N48" t="str">
            <v>ремонтный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МП "ЖКХ ЧЕХОВСКОГО РАЙОНА"</v>
          </cell>
          <cell r="G49" t="str">
            <v>Губарев</v>
          </cell>
          <cell r="H49" t="str">
            <v>Михаил</v>
          </cell>
          <cell r="I49" t="str">
            <v>Юрьевич</v>
          </cell>
          <cell r="K49" t="str">
            <v>Инженер эенргослужбы</v>
          </cell>
          <cell r="L49"/>
          <cell r="M49" t="str">
            <v>очередная</v>
          </cell>
          <cell r="N49" t="str">
            <v>оперативный персонал</v>
          </cell>
          <cell r="R49" t="str">
            <v>IV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"УК "ЭТАЛОН"</v>
          </cell>
          <cell r="G50" t="str">
            <v>Мокшин</v>
          </cell>
          <cell r="H50" t="str">
            <v>Максим</v>
          </cell>
          <cell r="I50" t="str">
            <v>Владимирович</v>
          </cell>
          <cell r="K50" t="str">
            <v>Заместитель генерального директора</v>
          </cell>
          <cell r="L50"/>
          <cell r="M50" t="str">
            <v>первичная</v>
          </cell>
          <cell r="N50" t="str">
            <v>административно—технический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"УК "ЭТАЛОН"</v>
          </cell>
          <cell r="G51" t="str">
            <v>Федоров</v>
          </cell>
          <cell r="H51" t="str">
            <v>Сергей</v>
          </cell>
          <cell r="I51" t="str">
            <v>Николаевич</v>
          </cell>
          <cell r="K51" t="str">
            <v>Электромонтажник электрических систем и оборудования</v>
          </cell>
          <cell r="L51"/>
          <cell r="M51" t="str">
            <v>первичная</v>
          </cell>
          <cell r="N51" t="str">
            <v>ремонтный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"УК "ЭТАЛОН"</v>
          </cell>
          <cell r="G52" t="str">
            <v>Рудометкин</v>
          </cell>
          <cell r="H52" t="str">
            <v>Андрей</v>
          </cell>
          <cell r="I52" t="str">
            <v>Петрович</v>
          </cell>
          <cell r="K52" t="str">
            <v>Электромонтажник электрических систем и оборудования</v>
          </cell>
          <cell r="L52"/>
          <cell r="M52" t="str">
            <v>первичная</v>
          </cell>
          <cell r="N52" t="str">
            <v>ремонтный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МП "ХИМКИЭЛЕКТРОТРАНС"</v>
          </cell>
          <cell r="G53" t="str">
            <v>Кривобоков</v>
          </cell>
          <cell r="H53" t="str">
            <v>Сергей</v>
          </cell>
          <cell r="I53" t="str">
            <v>Николаевич</v>
          </cell>
          <cell r="K53" t="str">
            <v>Водитель троллейбуса-линейный</v>
          </cell>
          <cell r="L53"/>
          <cell r="M53" t="str">
            <v>очередная</v>
          </cell>
          <cell r="N53" t="str">
            <v>вспомогательный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МП "ХИМКИЭЛЕКТРОТРАНС"</v>
          </cell>
          <cell r="G54" t="str">
            <v>Кадыргулов</v>
          </cell>
          <cell r="H54" t="str">
            <v>Вячеслав</v>
          </cell>
          <cell r="I54" t="str">
            <v>Винерович</v>
          </cell>
          <cell r="K54" t="str">
            <v>Водитель троллейбуса-линейный</v>
          </cell>
          <cell r="L54"/>
          <cell r="M54" t="str">
            <v>очередная</v>
          </cell>
          <cell r="N54" t="str">
            <v>вспомогательный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ТД "ВАРДОПЛАСТ"</v>
          </cell>
          <cell r="G55" t="str">
            <v>Мадоян</v>
          </cell>
          <cell r="H55" t="str">
            <v>Гарегин</v>
          </cell>
          <cell r="I55" t="str">
            <v>Мартиросович</v>
          </cell>
          <cell r="K55" t="str">
            <v>Наладчик станков и манипуляторов с программным управлением</v>
          </cell>
          <cell r="L55"/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ТД "ВАРДОПЛАСТ"</v>
          </cell>
          <cell r="G56" t="str">
            <v>Мадоян</v>
          </cell>
          <cell r="H56" t="str">
            <v>Севак</v>
          </cell>
          <cell r="I56" t="str">
            <v>Варданович</v>
          </cell>
          <cell r="K56" t="str">
            <v>Генеральный директор</v>
          </cell>
          <cell r="L56"/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"ПМ ЯНУШКЕВИЧ"</v>
          </cell>
          <cell r="G57" t="str">
            <v>Трефилов</v>
          </cell>
          <cell r="H57" t="str">
            <v>Павел</v>
          </cell>
          <cell r="I57" t="str">
            <v>Леонидович</v>
          </cell>
          <cell r="K57" t="str">
            <v>Главный инженер</v>
          </cell>
          <cell r="L57"/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ГБУ СОЦИАЛЬНЫЙ ДОМ "СТУПИНО"</v>
          </cell>
          <cell r="G58" t="str">
            <v>Артемьев</v>
          </cell>
          <cell r="H58" t="str">
            <v>Алексей</v>
          </cell>
          <cell r="I58" t="str">
            <v>Сергеевич</v>
          </cell>
          <cell r="K58" t="str">
            <v>Слесарь-электрик по ремонту электрооборудования</v>
          </cell>
          <cell r="L58"/>
          <cell r="M58" t="str">
            <v>очередная</v>
          </cell>
          <cell r="N58" t="str">
            <v>ремонтный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ГБУ СОЦИАЛЬНЫЙ ДОМ "СТУПИНО"</v>
          </cell>
          <cell r="G59" t="str">
            <v>Блохин</v>
          </cell>
          <cell r="H59" t="str">
            <v>Владимир</v>
          </cell>
          <cell r="I59" t="str">
            <v>Владимирович</v>
          </cell>
          <cell r="K59" t="str">
            <v>Электромонтер по ремонту и обслуживанию оборудования</v>
          </cell>
          <cell r="L59"/>
          <cell r="M59" t="str">
            <v>очередная</v>
          </cell>
          <cell r="N59" t="str">
            <v>ремонтный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ГБУ СОЦИАЛЬНЫЙ ДОМ "СТУПИНО"</v>
          </cell>
          <cell r="G60" t="str">
            <v>Сапронов</v>
          </cell>
          <cell r="H60" t="str">
            <v>Алексей</v>
          </cell>
          <cell r="I60" t="str">
            <v>Александрович</v>
          </cell>
          <cell r="K60" t="str">
            <v>Слесарь-электрик по ремонту электрооборудования</v>
          </cell>
          <cell r="L60"/>
          <cell r="M60" t="str">
            <v>очередная</v>
          </cell>
          <cell r="N60" t="str">
            <v>ремонтный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"ИРБИС МОТОРЗ"</v>
          </cell>
          <cell r="G61" t="str">
            <v>Любогощинский</v>
          </cell>
          <cell r="H61" t="str">
            <v>Михаил</v>
          </cell>
          <cell r="I61" t="str">
            <v>Васильевич</v>
          </cell>
          <cell r="K61" t="str">
            <v>Главный механик</v>
          </cell>
          <cell r="L61"/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"УНИВЕРСАЛ-КОЛОМНА ПЛЮС"</v>
          </cell>
          <cell r="G62" t="str">
            <v>Чикаев</v>
          </cell>
          <cell r="H62" t="str">
            <v>Александр</v>
          </cell>
          <cell r="I62" t="str">
            <v>Александрович</v>
          </cell>
          <cell r="K62" t="str">
            <v>Заведующий складом</v>
          </cell>
          <cell r="L62"/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"УНИВЕРСАЛ-КОЛОМНА ПЛЮС"</v>
          </cell>
          <cell r="G63" t="str">
            <v>Жиркин</v>
          </cell>
          <cell r="H63" t="str">
            <v>Дмитрий</v>
          </cell>
          <cell r="I63" t="str">
            <v>Анатольевич</v>
          </cell>
          <cell r="K63" t="str">
            <v>Руководитель сервисного центра</v>
          </cell>
          <cell r="L63"/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"УНИВЕРСАЛ-КОЛОМНА ПЛЮС"</v>
          </cell>
          <cell r="G64" t="str">
            <v>Кривенко</v>
          </cell>
          <cell r="H64" t="str">
            <v>Юрий</v>
          </cell>
          <cell r="I64" t="str">
            <v>Валерьевич</v>
          </cell>
          <cell r="K64" t="str">
            <v>Директор технической</v>
          </cell>
          <cell r="L64"/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"ИЗЛК РУС"</v>
          </cell>
          <cell r="G65" t="str">
            <v>Панчук</v>
          </cell>
          <cell r="H65" t="str">
            <v>Евгения</v>
          </cell>
          <cell r="I65" t="str">
            <v>Александровна</v>
          </cell>
          <cell r="K65" t="str">
            <v>Специалист по охране труда</v>
          </cell>
          <cell r="L65"/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ПП "МИГАН-ПАК"</v>
          </cell>
          <cell r="G66" t="str">
            <v>Кожевников</v>
          </cell>
          <cell r="H66" t="str">
            <v>Никита</v>
          </cell>
          <cell r="I66" t="str">
            <v>Анатольевич</v>
          </cell>
          <cell r="K66" t="str">
            <v>Электрик</v>
          </cell>
          <cell r="L66"/>
          <cell r="M66" t="str">
            <v>первичная</v>
          </cell>
          <cell r="N66" t="str">
            <v>ремонтный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ПП "МИГАН-ПАК"</v>
          </cell>
          <cell r="G67" t="str">
            <v>Фитисов</v>
          </cell>
          <cell r="H67" t="str">
            <v>Олег</v>
          </cell>
          <cell r="I67" t="str">
            <v>Николаевич</v>
          </cell>
          <cell r="K67" t="str">
            <v>Главный инженер</v>
          </cell>
          <cell r="L67"/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0.4375</v>
          </cell>
        </row>
        <row r="68">
          <cell r="E68" t="str">
            <v>ООО ПП "МИГАН-ПАК"</v>
          </cell>
          <cell r="G68" t="str">
            <v>Хрусталев</v>
          </cell>
          <cell r="H68" t="str">
            <v>Сергей</v>
          </cell>
          <cell r="I68" t="str">
            <v>Евгеньевич</v>
          </cell>
          <cell r="K68" t="str">
            <v>Инженер КИП и А</v>
          </cell>
          <cell r="L68"/>
          <cell r="M68" t="str">
            <v>очередная</v>
          </cell>
          <cell r="N68" t="str">
            <v>ремонтный персонал</v>
          </cell>
          <cell r="R68" t="str">
            <v>IV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"РАНТЬЕ ГРУПП"</v>
          </cell>
          <cell r="G69" t="str">
            <v>Евсеенко</v>
          </cell>
          <cell r="H69" t="str">
            <v>Игорь</v>
          </cell>
          <cell r="I69" t="str">
            <v>Николаевич</v>
          </cell>
          <cell r="K69" t="str">
            <v>Главный энергетик</v>
          </cell>
          <cell r="L69"/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III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ТК "НОРМА-КАБЕЛЬ"</v>
          </cell>
          <cell r="G70" t="str">
            <v>Бакай</v>
          </cell>
          <cell r="H70" t="str">
            <v>Алексей</v>
          </cell>
          <cell r="I70" t="str">
            <v>Иванович</v>
          </cell>
          <cell r="K70" t="str">
            <v>Комплектовщик</v>
          </cell>
          <cell r="L70"/>
          <cell r="M70" t="str">
            <v>первичная</v>
          </cell>
          <cell r="N70" t="str">
            <v>вспомогательный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ТК "НОРМА-КАБЕЛЬ"</v>
          </cell>
          <cell r="G71" t="str">
            <v>Шумаков</v>
          </cell>
          <cell r="H71" t="str">
            <v>Евгений</v>
          </cell>
          <cell r="I71" t="str">
            <v>Андреевич</v>
          </cell>
          <cell r="K71" t="str">
            <v>Комплектовщик</v>
          </cell>
          <cell r="L71"/>
          <cell r="M71" t="str">
            <v>первичная</v>
          </cell>
          <cell r="N71" t="str">
            <v>вспомогательный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"ТЕХПЛАСТ"</v>
          </cell>
          <cell r="G72" t="str">
            <v>Лобов</v>
          </cell>
          <cell r="H72" t="str">
            <v>Андрей</v>
          </cell>
          <cell r="I72" t="str">
            <v>Владимирович</v>
          </cell>
          <cell r="K72" t="str">
            <v>Электромонтажник по силовым сетям и электро оборудованию</v>
          </cell>
          <cell r="L72"/>
          <cell r="M72" t="str">
            <v>очередная</v>
          </cell>
          <cell r="N72" t="str">
            <v>оперативно-ремонтный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"СИГНАЛ-7"</v>
          </cell>
          <cell r="G73" t="str">
            <v>Пучков</v>
          </cell>
          <cell r="H73" t="str">
            <v>Дмитрий</v>
          </cell>
          <cell r="I73" t="str">
            <v>Владимирович</v>
          </cell>
          <cell r="K73" t="str">
            <v>Специалист по охране труда</v>
          </cell>
          <cell r="L73"/>
          <cell r="M73" t="str">
            <v>внеочередная</v>
          </cell>
          <cell r="N73" t="str">
            <v>административно—технический персонал</v>
          </cell>
          <cell r="R73" t="str">
            <v>IV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ГБПОУ МО "УОР № 4"</v>
          </cell>
          <cell r="G74" t="str">
            <v>Панченко</v>
          </cell>
          <cell r="H74" t="str">
            <v>Дмитрий</v>
          </cell>
          <cell r="I74" t="str">
            <v>Игоревич</v>
          </cell>
          <cell r="K74" t="str">
            <v>Заместитель директора по безопасности</v>
          </cell>
          <cell r="L74"/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ГБПОУ МО "УОР № 4"</v>
          </cell>
          <cell r="G75" t="str">
            <v>Васильев</v>
          </cell>
          <cell r="H75" t="str">
            <v>Павел</v>
          </cell>
          <cell r="I75" t="str">
            <v>Геннадьевич</v>
          </cell>
          <cell r="K75" t="str">
            <v>Главный инженер</v>
          </cell>
          <cell r="L75"/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ГБПОУ МО "УОР № 4"</v>
          </cell>
          <cell r="G76" t="str">
            <v>Быковский</v>
          </cell>
          <cell r="H76" t="str">
            <v>Василий</v>
          </cell>
          <cell r="I76" t="str">
            <v>Михайлович</v>
          </cell>
          <cell r="K76" t="str">
            <v>Начальник основного эксплуатационно-технического отдела</v>
          </cell>
          <cell r="L76"/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ГБПОУ МО "УОР № 4"</v>
          </cell>
          <cell r="G77" t="str">
            <v>Звержинский</v>
          </cell>
          <cell r="H77" t="str">
            <v>Андрей</v>
          </cell>
          <cell r="I77" t="str">
            <v>Александрович</v>
          </cell>
          <cell r="K77" t="str">
            <v>Механик</v>
          </cell>
          <cell r="L77"/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МУП "ИНЖЕНЕРНЫЕ СЕТИ Г.ДОЛГОПРУДНОГО"</v>
          </cell>
          <cell r="G78" t="str">
            <v>Крылов</v>
          </cell>
          <cell r="H78" t="str">
            <v>Алексей</v>
          </cell>
          <cell r="I78" t="str">
            <v>Михайлович</v>
          </cell>
          <cell r="K78" t="str">
            <v>Начальник участка КИП и А</v>
          </cell>
          <cell r="L78"/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"ТУПОЛЕВ СЕРВИС"</v>
          </cell>
          <cell r="G79" t="str">
            <v>Билюкин</v>
          </cell>
          <cell r="H79" t="str">
            <v>Максим</v>
          </cell>
          <cell r="I79" t="str">
            <v>Игоревич</v>
          </cell>
          <cell r="K79" t="str">
            <v>Начальник производственного цех</v>
          </cell>
          <cell r="L79"/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"ФМ Сервис"</v>
          </cell>
          <cell r="G80" t="str">
            <v xml:space="preserve">Илющенко </v>
          </cell>
          <cell r="H80" t="str">
            <v xml:space="preserve"> Кирилл</v>
          </cell>
          <cell r="I80" t="str">
            <v>Владимирович</v>
          </cell>
          <cell r="K80" t="str">
            <v>Главный инженер</v>
          </cell>
          <cell r="L80" t="str">
            <v>3 месяца</v>
          </cell>
          <cell r="M80" t="str">
            <v>внеочередная</v>
          </cell>
          <cell r="N80" t="str">
            <v>административно—технический персонал</v>
          </cell>
          <cell r="R80" t="str">
            <v>III группа до 1000В</v>
          </cell>
          <cell r="S80" t="str">
            <v>ПТЭЭПЭЭ</v>
          </cell>
          <cell r="V80">
            <v>0.4375</v>
          </cell>
        </row>
        <row r="81">
          <cell r="E81" t="str">
            <v>ИП Макаричева Н.Ю.</v>
          </cell>
          <cell r="G81" t="str">
            <v xml:space="preserve">Фокин </v>
          </cell>
          <cell r="H81" t="str">
            <v>Сергей</v>
          </cell>
          <cell r="I81" t="str">
            <v>Константинович</v>
          </cell>
          <cell r="K81" t="str">
            <v>Главный инженер</v>
          </cell>
          <cell r="L81" t="str">
            <v>6 лет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IV группа до  1000 В</v>
          </cell>
          <cell r="S81" t="str">
            <v>ПТЭЭПЭЭ</v>
          </cell>
          <cell r="V81">
            <v>0.4375</v>
          </cell>
        </row>
        <row r="82">
          <cell r="E82" t="str">
            <v>ООО "Шереметьево Паркинг"</v>
          </cell>
          <cell r="G82" t="str">
            <v>Лелявин</v>
          </cell>
          <cell r="H82" t="str">
            <v>Геннадий</v>
          </cell>
          <cell r="I82" t="str">
            <v>Иванович</v>
          </cell>
          <cell r="K82" t="str">
            <v>Начальник отдела</v>
          </cell>
          <cell r="L82" t="str">
            <v>5 лет 3 месяца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III группа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"Шереметьево Паркинг"</v>
          </cell>
          <cell r="G83" t="str">
            <v>Парубец</v>
          </cell>
          <cell r="H83" t="str">
            <v>Владимир</v>
          </cell>
          <cell r="I83" t="str">
            <v>Александрович</v>
          </cell>
          <cell r="K83" t="str">
            <v>Ведущий специалист</v>
          </cell>
          <cell r="L83" t="str">
            <v>4 года 6 месяцев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III группа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"ТЕПОФОЛ"</v>
          </cell>
          <cell r="G84" t="str">
            <v>Стрелковский</v>
          </cell>
          <cell r="H84" t="str">
            <v xml:space="preserve"> Николай</v>
          </cell>
          <cell r="I84" t="str">
            <v xml:space="preserve"> Александрович</v>
          </cell>
          <cell r="K84" t="str">
            <v>Инженер- энергетик</v>
          </cell>
          <cell r="L84" t="str">
            <v>22   года</v>
          </cell>
          <cell r="M84" t="str">
            <v>внеочередная</v>
          </cell>
          <cell r="N84" t="str">
            <v>административно—технический персонал</v>
          </cell>
          <cell r="R84" t="str">
            <v xml:space="preserve">V гр. до и выше 1000В  </v>
          </cell>
          <cell r="S84" t="str">
            <v>ПТЭЭПЭЭ</v>
          </cell>
          <cell r="V84">
            <v>0.4375</v>
          </cell>
        </row>
        <row r="85">
          <cell r="E85" t="str">
            <v>ООО "ТЕПОФОЛ"</v>
          </cell>
          <cell r="G85" t="str">
            <v>Калугин</v>
          </cell>
          <cell r="H85" t="str">
            <v xml:space="preserve"> Андрей </v>
          </cell>
          <cell r="I85" t="str">
            <v xml:space="preserve">Васильевич </v>
          </cell>
          <cell r="K85" t="str">
            <v>Главный инженер</v>
          </cell>
          <cell r="L85" t="str">
            <v>1 год</v>
          </cell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 xml:space="preserve">V гр. до и выше 1000В  </v>
          </cell>
          <cell r="S85" t="str">
            <v>ПТЭЭПЭЭ</v>
          </cell>
          <cell r="V85">
            <v>0.4375</v>
          </cell>
        </row>
        <row r="86">
          <cell r="E86" t="str">
            <v>ООО "Скай Менеджмент"</v>
          </cell>
          <cell r="G86" t="str">
            <v>Ганюшкин</v>
          </cell>
          <cell r="H86" t="str">
            <v>Иван</v>
          </cell>
          <cell r="I86" t="str">
            <v>Сергеевич</v>
          </cell>
          <cell r="K86" t="str">
            <v>Главный энергетик</v>
          </cell>
          <cell r="L86" t="str">
            <v>2 года 2 мес.</v>
          </cell>
          <cell r="M86" t="str">
            <v>внеочередная</v>
          </cell>
          <cell r="N86" t="str">
            <v>административно—технический персонал</v>
          </cell>
          <cell r="R86" t="str">
            <v>V гр. до   и выше 1000В</v>
          </cell>
          <cell r="S86" t="str">
            <v>ПТЭЭПЭЭ</v>
          </cell>
          <cell r="V86">
            <v>0.4375</v>
          </cell>
        </row>
        <row r="87">
          <cell r="E87" t="str">
            <v>ООО "Резиденс Менеджмент"</v>
          </cell>
          <cell r="G87" t="str">
            <v>Ганюшкин</v>
          </cell>
          <cell r="H87" t="str">
            <v>Иван</v>
          </cell>
          <cell r="I87" t="str">
            <v>Сергеевич</v>
          </cell>
          <cell r="K87" t="str">
            <v>Главный энергетик</v>
          </cell>
          <cell r="L87" t="str">
            <v>2 года 2 мес.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V гр. до   и выше 1000В</v>
          </cell>
          <cell r="S87" t="str">
            <v>ПТЭЭПЭЭ</v>
          </cell>
          <cell r="V87">
            <v>0.4375</v>
          </cell>
        </row>
        <row r="88">
          <cell r="E88" t="str">
            <v>ООО "Выбор-Мск"</v>
          </cell>
          <cell r="G88" t="str">
            <v>Сирман</v>
          </cell>
          <cell r="H88" t="str">
            <v>Виталий</v>
          </cell>
          <cell r="I88" t="str">
            <v>Викторович</v>
          </cell>
          <cell r="K88" t="str">
            <v>Главный энергетик</v>
          </cell>
          <cell r="L88" t="str">
            <v>3 года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"Холод - Сервис"</v>
          </cell>
          <cell r="G89" t="str">
            <v xml:space="preserve">Мещерин </v>
          </cell>
          <cell r="H89" t="str">
            <v>Андрей</v>
          </cell>
          <cell r="I89" t="str">
            <v>Сергеевич</v>
          </cell>
          <cell r="K89" t="str">
            <v>Генеральный директор</v>
          </cell>
          <cell r="L89" t="str">
            <v>16 лет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"Холод - Сервис"</v>
          </cell>
          <cell r="G90" t="str">
            <v>Ермилов</v>
          </cell>
          <cell r="H90" t="str">
            <v>Алексей</v>
          </cell>
          <cell r="I90" t="str">
            <v>Александрович</v>
          </cell>
          <cell r="K90" t="str">
            <v>Механик холодильного оборудования</v>
          </cell>
          <cell r="L90" t="str">
            <v>14 лет</v>
          </cell>
          <cell r="M90" t="str">
            <v>очередная</v>
          </cell>
          <cell r="N90" t="str">
            <v>оперативно-ремонтный персонал</v>
          </cell>
          <cell r="R90" t="str">
            <v>IV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"Холод - Сервис"</v>
          </cell>
          <cell r="G91" t="str">
            <v>Жушман</v>
          </cell>
          <cell r="H91" t="str">
            <v>Сергей</v>
          </cell>
          <cell r="I91" t="str">
            <v>Анатольевич</v>
          </cell>
          <cell r="K91" t="str">
            <v>Механик холодильного оборудования</v>
          </cell>
          <cell r="L91" t="str">
            <v>4 года</v>
          </cell>
          <cell r="M91" t="str">
            <v>очередная</v>
          </cell>
          <cell r="N91" t="str">
            <v>оперативно-ремонтный персонал</v>
          </cell>
          <cell r="R91" t="str">
            <v>IV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"Холод - Сервис"</v>
          </cell>
          <cell r="G92" t="str">
            <v>Иванов</v>
          </cell>
          <cell r="H92" t="str">
            <v>Николай</v>
          </cell>
          <cell r="I92" t="str">
            <v>Олегович</v>
          </cell>
          <cell r="K92" t="str">
            <v>Механик холодильного оборудования</v>
          </cell>
          <cell r="L92" t="str">
            <v>4 года</v>
          </cell>
          <cell r="M92" t="str">
            <v>очередная</v>
          </cell>
          <cell r="N92" t="str">
            <v>оперативно-ремонтный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"ДЫМОВЕД"</v>
          </cell>
          <cell r="G93" t="str">
            <v>Михайличенко</v>
          </cell>
          <cell r="H93" t="str">
            <v>Владимир</v>
          </cell>
          <cell r="I93" t="str">
            <v>Александрович</v>
          </cell>
          <cell r="K93" t="str">
            <v>Генеральный директор</v>
          </cell>
          <cell r="L93" t="str">
            <v>8 мес.</v>
          </cell>
          <cell r="M93" t="str">
            <v>первичная</v>
          </cell>
          <cell r="N93" t="str">
            <v>административно—технический персонал</v>
          </cell>
          <cell r="R93" t="str">
            <v xml:space="preserve"> 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МУП "Водоканал Наро-Фоминского городского округа"</v>
          </cell>
          <cell r="G94" t="str">
            <v>Сапожников</v>
          </cell>
          <cell r="H94" t="str">
            <v>Иван</v>
          </cell>
          <cell r="I94" t="str">
            <v>Алексеевич</v>
          </cell>
          <cell r="K94" t="str">
            <v>Старший мастер</v>
          </cell>
          <cell r="L94" t="str">
            <v>11 месяцев</v>
          </cell>
          <cell r="M94" t="str">
            <v>внеочередная</v>
          </cell>
          <cell r="N94" t="str">
            <v>административно—технический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МУП "Водоканал Наро-Фоминского городского округ</v>
          </cell>
          <cell r="G95" t="str">
            <v>Корольков</v>
          </cell>
          <cell r="H95" t="str">
            <v>Виктор</v>
          </cell>
          <cell r="I95" t="str">
            <v>Викторович</v>
          </cell>
          <cell r="K95" t="str">
            <v>Главный энергетик</v>
          </cell>
          <cell r="L95" t="str">
            <v>1 год 3 месяца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МУП "Водоканал Наро-Фоминского городского округ</v>
          </cell>
          <cell r="G96" t="str">
            <v>Дунаев</v>
          </cell>
          <cell r="H96" t="str">
            <v>Владимир</v>
          </cell>
          <cell r="I96" t="str">
            <v>Сергеевич</v>
          </cell>
          <cell r="K96" t="str">
            <v>Мастер участка</v>
          </cell>
          <cell r="L96" t="str">
            <v>10 лет 3 месяца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МУП "Водоканал Наро-Фоминского городского округ</v>
          </cell>
          <cell r="G97" t="str">
            <v>Колокольчиков</v>
          </cell>
          <cell r="H97" t="str">
            <v>Алексей</v>
          </cell>
          <cell r="I97" t="str">
            <v>Николаевич</v>
          </cell>
          <cell r="K97" t="str">
            <v>Электромонтер по ремонту и обслуживанию электрооборудования</v>
          </cell>
          <cell r="L97" t="str">
            <v>4 года 7 месяцев</v>
          </cell>
          <cell r="M97" t="str">
            <v>внеочередная</v>
          </cell>
          <cell r="N97" t="str">
            <v>оперативно-ремонтный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МУП "Водоканал Наро-Фоминского городского округ</v>
          </cell>
          <cell r="G98" t="str">
            <v>Пронин</v>
          </cell>
          <cell r="H98" t="str">
            <v>Андрей</v>
          </cell>
          <cell r="I98" t="str">
            <v>Иванович</v>
          </cell>
          <cell r="K98" t="str">
            <v>Мастер участка</v>
          </cell>
          <cell r="L98" t="str">
            <v>1 год 7 месяцев</v>
          </cell>
          <cell r="M98" t="str">
            <v>внеочередная</v>
          </cell>
          <cell r="N98" t="str">
            <v>оперативно-ремонтный персонал</v>
          </cell>
          <cell r="R98" t="str">
            <v>III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"Энерго-Транс"</v>
          </cell>
          <cell r="G99" t="str">
            <v>Малыханов</v>
          </cell>
          <cell r="H99" t="str">
            <v>Александр</v>
          </cell>
          <cell r="I99" t="str">
            <v>Викторович</v>
          </cell>
          <cell r="K99" t="str">
            <v>Заместитель генерального директора по производству</v>
          </cell>
          <cell r="L99">
            <v>4</v>
          </cell>
          <cell r="M99" t="str">
            <v>первичная</v>
          </cell>
          <cell r="N99" t="str">
            <v>административно—технический персонал</v>
          </cell>
          <cell r="R99" t="str">
            <v>Ⅱ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«АСЦ-Климат»</v>
          </cell>
          <cell r="G100" t="str">
            <v xml:space="preserve">Карповский </v>
          </cell>
          <cell r="H100" t="str">
            <v xml:space="preserve">Андрей </v>
          </cell>
          <cell r="I100" t="str">
            <v>Аркадьевич</v>
          </cell>
          <cell r="K100" t="str">
            <v>Руководитель отдела "ПХС"</v>
          </cell>
          <cell r="L100" t="str">
            <v>5 лет</v>
          </cell>
          <cell r="M100" t="str">
            <v>внеочередная</v>
          </cell>
          <cell r="N100" t="str">
            <v>административно—технический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«ОМЗ НИИХИММАШ»</v>
          </cell>
          <cell r="G101" t="str">
            <v xml:space="preserve">Силивонец </v>
          </cell>
          <cell r="H101" t="str">
            <v xml:space="preserve">Павел </v>
          </cell>
          <cell r="I101" t="str">
            <v>Николаевич</v>
          </cell>
          <cell r="K101" t="str">
            <v>Главный энергетик</v>
          </cell>
          <cell r="L101" t="str">
            <v>10 лет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IV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"АСБ"</v>
          </cell>
          <cell r="G102" t="str">
            <v xml:space="preserve">Медведев </v>
          </cell>
          <cell r="H102" t="str">
            <v xml:space="preserve">Дмитрий </v>
          </cell>
          <cell r="I102" t="str">
            <v>Викторович</v>
          </cell>
          <cell r="K102" t="str">
            <v>Энергетик</v>
          </cell>
          <cell r="L102" t="str">
            <v>4 года</v>
          </cell>
          <cell r="M102" t="str">
            <v>очередная</v>
          </cell>
          <cell r="N102" t="str">
            <v>оперативно-ремонтный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«МПЗ Богородский»</v>
          </cell>
          <cell r="G103" t="str">
            <v>Москалев</v>
          </cell>
          <cell r="H103" t="str">
            <v>Андрей</v>
          </cell>
          <cell r="I103" t="str">
            <v>Александрович</v>
          </cell>
          <cell r="K103" t="str">
            <v>Главный инженер</v>
          </cell>
          <cell r="L103" t="str">
            <v>6 лет</v>
          </cell>
          <cell r="M103" t="str">
            <v>первичная</v>
          </cell>
          <cell r="N103" t="str">
            <v>административно—технический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«МПЗ Богородский»</v>
          </cell>
          <cell r="G104" t="str">
            <v>Киселев</v>
          </cell>
          <cell r="H104" t="str">
            <v>Сергей</v>
          </cell>
          <cell r="I104" t="str">
            <v>Анатольевич</v>
          </cell>
          <cell r="K104" t="str">
            <v>Старший мастер</v>
          </cell>
          <cell r="L104" t="str">
            <v>1 год</v>
          </cell>
          <cell r="M104" t="str">
            <v>первичная</v>
          </cell>
          <cell r="N104" t="str">
            <v>административно-технический персонал, с правом оперативно-ремонтного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«МПЗ Богородский»</v>
          </cell>
          <cell r="G105" t="str">
            <v xml:space="preserve">Макарычев </v>
          </cell>
          <cell r="H105" t="str">
            <v xml:space="preserve">Сергей </v>
          </cell>
          <cell r="I105" t="str">
            <v>Николаевич</v>
          </cell>
          <cell r="K105" t="str">
            <v>Руководитель отдела</v>
          </cell>
          <cell r="L105" t="str">
            <v>2 года</v>
          </cell>
          <cell r="M105" t="str">
            <v>первичная</v>
          </cell>
          <cell r="N105" t="str">
            <v>административно-технический персонал, с правом оперативно-ремонтного</v>
          </cell>
          <cell r="R105" t="str">
            <v>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«МПЗ Богородский»</v>
          </cell>
          <cell r="G106" t="str">
            <v>Михалевский</v>
          </cell>
          <cell r="H106" t="str">
            <v>Александр</v>
          </cell>
          <cell r="I106" t="str">
            <v>Алексеевич</v>
          </cell>
          <cell r="K106" t="str">
            <v>Руководитель отдела</v>
          </cell>
          <cell r="L106" t="str">
            <v>1 год</v>
          </cell>
          <cell r="M106" t="str">
            <v>первичная</v>
          </cell>
          <cell r="N106" t="str">
            <v>административно-технический персонал, с правом оперативно-ремонтного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«МПЗ Богородский»</v>
          </cell>
          <cell r="G107" t="str">
            <v>Баранов</v>
          </cell>
          <cell r="H107" t="str">
            <v>Алексей</v>
          </cell>
          <cell r="I107" t="str">
            <v>Сергеевич</v>
          </cell>
          <cell r="K107" t="str">
            <v>Инженер-электромеханик</v>
          </cell>
          <cell r="L107" t="str">
            <v>2 месяца</v>
          </cell>
          <cell r="M107" t="str">
            <v>первичная</v>
          </cell>
          <cell r="N107" t="str">
            <v>административно-технический персонал, с правом оперативно-ремонтного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"Принт Колор"</v>
          </cell>
          <cell r="G108" t="str">
            <v>Ядыкин</v>
          </cell>
          <cell r="H108" t="str">
            <v>Сергей</v>
          </cell>
          <cell r="I108" t="str">
            <v>Сергеевич</v>
          </cell>
          <cell r="K108" t="str">
            <v>Главный инженер ИТО ОП ПК Климовск</v>
          </cell>
          <cell r="L108" t="str">
            <v>1 мес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"Принт Колор"</v>
          </cell>
          <cell r="G109" t="str">
            <v xml:space="preserve">Крупнов </v>
          </cell>
          <cell r="H109" t="str">
            <v>Александр</v>
          </cell>
          <cell r="I109" t="str">
            <v>Борисович</v>
          </cell>
          <cell r="K109" t="str">
            <v>Главный инженер ИТО Домодедово</v>
          </cell>
          <cell r="L109" t="str">
            <v>1 мес</v>
          </cell>
          <cell r="M109" t="str">
            <v>внеочередная</v>
          </cell>
          <cell r="N109" t="str">
            <v>административно—технический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"Принт Колор"</v>
          </cell>
          <cell r="G110" t="str">
            <v>Белобров</v>
          </cell>
          <cell r="H110" t="str">
            <v>Даниил</v>
          </cell>
          <cell r="I110" t="str">
            <v>Витальевич</v>
          </cell>
          <cell r="K110" t="str">
            <v>Старший электромеханик</v>
          </cell>
          <cell r="L110" t="str">
            <v>1 мес</v>
          </cell>
          <cell r="M110" t="str">
            <v>первичная</v>
          </cell>
          <cell r="N110" t="str">
            <v>ремонтный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ИП Васильев Евгений Владимирович</v>
          </cell>
          <cell r="G111" t="str">
            <v xml:space="preserve">Батылин </v>
          </cell>
          <cell r="H111" t="str">
            <v xml:space="preserve">Иван  </v>
          </cell>
          <cell r="I111" t="str">
            <v>Геннадьевич</v>
          </cell>
          <cell r="K111" t="str">
            <v>Инженер по ремонту систем вентиляции и кондиционирования</v>
          </cell>
          <cell r="L111" t="str">
            <v>4 месяца</v>
          </cell>
          <cell r="M111" t="str">
            <v>внеочередная</v>
          </cell>
          <cell r="N111" t="str">
            <v>ремонтный персонал</v>
          </cell>
          <cell r="R111" t="str">
            <v>III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ИП Васильев Евгений Владимирович</v>
          </cell>
          <cell r="G112" t="str">
            <v xml:space="preserve">Ковалев </v>
          </cell>
          <cell r="H112" t="str">
            <v xml:space="preserve">Валерий </v>
          </cell>
          <cell r="I112" t="str">
            <v>Станиславович</v>
          </cell>
          <cell r="K112" t="str">
            <v>Инженер по технике безопасности</v>
          </cell>
          <cell r="L112" t="str">
            <v>4 месяца</v>
          </cell>
          <cell r="M112" t="str">
            <v>первичная</v>
          </cell>
          <cell r="N112" t="str">
            <v>специалист по охране труда, контролирующий электроустановки</v>
          </cell>
          <cell r="R112" t="str">
            <v>IV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МБУДО ЦДО «Развитие» г. Пущино Городского округа Серпухов</v>
          </cell>
          <cell r="G113" t="str">
            <v>Абашин</v>
          </cell>
          <cell r="H113" t="str">
            <v>Алексей</v>
          </cell>
          <cell r="I113" t="str">
            <v>Владимирович</v>
          </cell>
          <cell r="K113" t="str">
            <v>Главный специалист</v>
          </cell>
          <cell r="L113" t="str">
            <v>1 год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IV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"КАПИТАЛ ГРУП"</v>
          </cell>
          <cell r="G114" t="str">
            <v xml:space="preserve">Романовский </v>
          </cell>
          <cell r="H114" t="str">
            <v>Алексей</v>
          </cell>
          <cell r="I114" t="str">
            <v>Николаевич</v>
          </cell>
          <cell r="K114" t="str">
            <v xml:space="preserve">Ведущий инженер-электрик </v>
          </cell>
          <cell r="L114" t="str">
            <v>1 мес.</v>
          </cell>
          <cell r="M114" t="str">
            <v>первичная</v>
          </cell>
          <cell r="N114" t="str">
            <v>административно—технический персонал</v>
          </cell>
          <cell r="R114" t="str">
            <v>II гр. 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"Центральная ППК"</v>
          </cell>
          <cell r="G115" t="str">
            <v>Полёткин</v>
          </cell>
          <cell r="H115" t="str">
            <v>Евгений</v>
          </cell>
          <cell r="I115" t="str">
            <v>Николаевич</v>
          </cell>
          <cell r="K115" t="str">
            <v>Ведущий специалист по энергетике</v>
          </cell>
          <cell r="L115" t="str">
            <v>1,5 года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 "Центральная ППК"</v>
          </cell>
          <cell r="G116" t="str">
            <v>Полёткин</v>
          </cell>
          <cell r="H116" t="str">
            <v>Евгений</v>
          </cell>
          <cell r="I116" t="str">
            <v>Николаевич</v>
          </cell>
          <cell r="K116" t="str">
            <v>Ведущий специалист по энергетике</v>
          </cell>
          <cell r="L116" t="str">
            <v>1,5 года</v>
          </cell>
          <cell r="M116" t="str">
            <v>очередная</v>
          </cell>
          <cell r="N116" t="str">
            <v>управленческий персонал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"Грене Крамп Недвижимость"</v>
          </cell>
          <cell r="G117" t="str">
            <v>Борунов</v>
          </cell>
          <cell r="H117" t="str">
            <v>Сергей</v>
          </cell>
          <cell r="I117" t="str">
            <v>Юрьевич</v>
          </cell>
          <cell r="K117" t="str">
            <v>Специалист по охране труда, пожарной безопасности и экологии</v>
          </cell>
          <cell r="L117">
            <v>45566</v>
          </cell>
          <cell r="M117" t="str">
            <v>первичная</v>
          </cell>
          <cell r="N117" t="str">
            <v>специалист по охране труда, контролирующий электроустановки</v>
          </cell>
          <cell r="R117" t="str">
            <v>IV гр. до 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МУ "СК "Труд"</v>
          </cell>
          <cell r="G118" t="str">
            <v>Котиков</v>
          </cell>
          <cell r="H118" t="str">
            <v>Алексей</v>
          </cell>
          <cell r="I118" t="str">
            <v>Юрьевич</v>
          </cell>
          <cell r="K118" t="str">
            <v>Ведущий инженер энергообеспечения</v>
          </cell>
          <cell r="L118" t="str">
            <v>1г 2 м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"ИС КЛИНИНГ"</v>
          </cell>
          <cell r="G119" t="str">
            <v>Шмаргаев</v>
          </cell>
          <cell r="H119" t="str">
            <v>Сергей</v>
          </cell>
          <cell r="I119" t="str">
            <v>Борисович</v>
          </cell>
          <cell r="K119" t="str">
            <v>Электромонтер по ремонту и обслуживанию электрооборудования</v>
          </cell>
          <cell r="L119" t="str">
            <v>2 мес</v>
          </cell>
          <cell r="M119" t="str">
            <v>очередная</v>
          </cell>
          <cell r="N119" t="str">
            <v>оперативно-ремонтный персонал</v>
          </cell>
          <cell r="R119" t="str">
            <v>II до 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ФИРЭ им. В.А. Котельникова РАН</v>
          </cell>
          <cell r="G120" t="str">
            <v>Ануфриев</v>
          </cell>
          <cell r="H120" t="str">
            <v>Николай</v>
          </cell>
          <cell r="I120" t="str">
            <v>Петрович</v>
          </cell>
          <cell r="K120" t="str">
            <v>Начальник электроцеха</v>
          </cell>
          <cell r="L120">
            <v>36</v>
          </cell>
          <cell r="M120" t="str">
            <v>очередная</v>
          </cell>
          <cell r="N120" t="str">
            <v>административно—технический персонал, с правом испытания оборудования повышенным напряжением</v>
          </cell>
          <cell r="R120" t="str">
            <v>V до и выше 1000 В</v>
          </cell>
          <cell r="S120" t="str">
            <v>ПТЭЭСиС</v>
          </cell>
          <cell r="V120">
            <v>0.47916666666666669</v>
          </cell>
        </row>
        <row r="121">
          <cell r="E121" t="str">
            <v>ООО «Полюс Арена»</v>
          </cell>
          <cell r="G121" t="str">
            <v>Хоботнев</v>
          </cell>
          <cell r="H121" t="str">
            <v>Сергей</v>
          </cell>
          <cell r="I121" t="str">
            <v>Владимирович</v>
          </cell>
          <cell r="K121" t="str">
            <v>Главный  инженер</v>
          </cell>
          <cell r="L121" t="str">
            <v>11 мес.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"МИРМЭКС"</v>
          </cell>
          <cell r="G122" t="str">
            <v>Джуский</v>
          </cell>
          <cell r="H122" t="str">
            <v>Руслан</v>
          </cell>
          <cell r="I122" t="str">
            <v>Дмитриевич</v>
          </cell>
          <cell r="K122" t="str">
            <v>Электромонтажник</v>
          </cell>
          <cell r="L122" t="str">
            <v>10 лет</v>
          </cell>
          <cell r="M122" t="str">
            <v>первичная</v>
          </cell>
          <cell r="N122" t="str">
            <v>оперативно-ремонтный персонал</v>
          </cell>
          <cell r="R122" t="str">
            <v xml:space="preserve">II группа до 1000 В 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"ТАРКЕТТ СОММЕР"</v>
          </cell>
          <cell r="G123" t="str">
            <v xml:space="preserve">Ахундов </v>
          </cell>
          <cell r="H123" t="str">
            <v>Дмитрий</v>
          </cell>
          <cell r="I123" t="str">
            <v>Рашшадович</v>
          </cell>
          <cell r="K123" t="str">
            <v>Начальник цеха</v>
          </cell>
          <cell r="L123" t="str">
            <v>3 год</v>
          </cell>
          <cell r="M123" t="str">
            <v>первичная</v>
          </cell>
          <cell r="N123" t="str">
            <v>административно—технический персонал</v>
          </cell>
          <cell r="R123" t="str">
            <v>II до 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 xml:space="preserve">Общество с ограниченной ответственностью «ПАУЭР ПРОТЕКШН СЕРВИС» (ООО «ППС») </v>
          </cell>
          <cell r="G124" t="str">
            <v>Натяганов</v>
          </cell>
          <cell r="H124" t="str">
            <v>Степан</v>
          </cell>
          <cell r="I124" t="str">
            <v>Георгиевич</v>
          </cell>
          <cell r="K124" t="str">
            <v>Генеральный директор</v>
          </cell>
          <cell r="L124" t="str">
            <v>1 год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 xml:space="preserve">Общество с ограниченной ответственностью «ПАУЭР ПРОТЕКШН СЕРВИС» (ООО «ППС») </v>
          </cell>
          <cell r="G125" t="str">
            <v>Шестопалов</v>
          </cell>
          <cell r="H125" t="str">
            <v>Даниил</v>
          </cell>
          <cell r="I125" t="str">
            <v>Валерьевич</v>
          </cell>
          <cell r="K125" t="str">
            <v>Технический директор</v>
          </cell>
          <cell r="L125" t="str">
            <v>1 год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 xml:space="preserve">Общество с ограниченной ответственностью «ПАУЭР ПРОТЕКШН СЕРВИС» (ООО «ППС») </v>
          </cell>
          <cell r="G126" t="str">
            <v>Сучков</v>
          </cell>
          <cell r="H126" t="str">
            <v>Константин</v>
          </cell>
          <cell r="I126" t="str">
            <v>Дмитриевич</v>
          </cell>
          <cell r="K126" t="str">
            <v>Инженер-конструктор</v>
          </cell>
          <cell r="L126" t="str">
            <v>3 месяц</v>
          </cell>
          <cell r="M126" t="str">
            <v>внеочередная</v>
          </cell>
          <cell r="N126" t="str">
            <v>административно—технический персонал</v>
          </cell>
          <cell r="R126" t="str">
            <v>IV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СК "БЕТТА"</v>
          </cell>
          <cell r="G127" t="str">
            <v>Ходжаев</v>
          </cell>
          <cell r="H127" t="str">
            <v>Алексей</v>
          </cell>
          <cell r="I127" t="str">
            <v>Хандурдыевич</v>
          </cell>
          <cell r="K127" t="str">
            <v>Начальник сборочного цеха</v>
          </cell>
          <cell r="L127" t="str">
            <v>6 мес.</v>
          </cell>
          <cell r="M127" t="str">
            <v>очередная</v>
          </cell>
          <cell r="N127" t="str">
            <v>административно-технический персонал, с правом оперативно-ремонтного</v>
          </cell>
          <cell r="R127" t="str">
            <v>V до и выше 1000 В</v>
          </cell>
          <cell r="S127" t="str">
            <v>ПТЭЭСиС</v>
          </cell>
          <cell r="V127">
            <v>0.47916666666666669</v>
          </cell>
        </row>
        <row r="128">
          <cell r="E128" t="str">
            <v>ООО СК "БЕТТА"</v>
          </cell>
          <cell r="G128" t="str">
            <v xml:space="preserve">Лысенков </v>
          </cell>
          <cell r="H128" t="str">
            <v>Виктор</v>
          </cell>
          <cell r="I128" t="str">
            <v>Иванович</v>
          </cell>
          <cell r="K128" t="str">
            <v>Начальник лаборатории электро-технических испытаний</v>
          </cell>
          <cell r="L128" t="str">
            <v>1 г. 7 мес.</v>
          </cell>
          <cell r="M128" t="str">
            <v>очередная</v>
          </cell>
          <cell r="N128" t="str">
            <v>административно—технический персонал, с правом испытания оборудования повышенным напряжением</v>
          </cell>
          <cell r="R128" t="str">
            <v>V до и выше 1000 В</v>
          </cell>
          <cell r="S128" t="str">
            <v>ПТЭЭСиС</v>
          </cell>
          <cell r="V128">
            <v>0.47916666666666669</v>
          </cell>
        </row>
        <row r="129">
          <cell r="E129" t="str">
            <v>АО "ЭХО"</v>
          </cell>
          <cell r="G129" t="str">
            <v>Гриднев</v>
          </cell>
          <cell r="H129" t="str">
            <v>Виктор</v>
          </cell>
          <cell r="I129" t="str">
            <v>Петрович</v>
          </cell>
          <cell r="K129" t="str">
            <v>Механик</v>
          </cell>
          <cell r="L129">
            <v>14</v>
          </cell>
          <cell r="M129" t="str">
            <v>очередная</v>
          </cell>
          <cell r="N129" t="str">
            <v>оперативно-ремонтный персонал</v>
          </cell>
          <cell r="R129" t="str">
            <v>III 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"ЭХО"</v>
          </cell>
          <cell r="G130" t="str">
            <v xml:space="preserve">Хамидов </v>
          </cell>
          <cell r="H130" t="str">
            <v>Анварджон</v>
          </cell>
          <cell r="I130" t="str">
            <v>Алимжанович</v>
          </cell>
          <cell r="K130" t="str">
            <v>Электромеханик</v>
          </cell>
          <cell r="L130">
            <v>12</v>
          </cell>
          <cell r="M130" t="str">
            <v>очередная</v>
          </cell>
          <cell r="N130" t="str">
            <v>оперативно-ремонтный персонал</v>
          </cell>
          <cell r="R130" t="str">
            <v>III 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"Д-Текс"</v>
          </cell>
          <cell r="G131" t="str">
            <v xml:space="preserve">Главан </v>
          </cell>
          <cell r="H131" t="str">
            <v xml:space="preserve">Виталий </v>
          </cell>
          <cell r="I131" t="str">
            <v xml:space="preserve">Витальевич </v>
          </cell>
          <cell r="K131" t="str">
            <v>Главный энергетик</v>
          </cell>
          <cell r="L131" t="str">
            <v>2 год 5 мес.</v>
          </cell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ФГБОУ ВО "ТЕХНОЛОГИЧЕСКИЙ УНИВЕРСИТЕТ"</v>
          </cell>
          <cell r="G132" t="str">
            <v>Ващилов</v>
          </cell>
          <cell r="H132" t="str">
            <v>Максим</v>
          </cell>
          <cell r="I132" t="str">
            <v>Федорович</v>
          </cell>
          <cell r="K132" t="str">
            <v>Главный инженер</v>
          </cell>
          <cell r="L132" t="str">
            <v>2 месяца</v>
          </cell>
          <cell r="M132" t="str">
            <v>первичная</v>
          </cell>
          <cell r="N132" t="str">
            <v>руководящий работник</v>
          </cell>
          <cell r="S132" t="str">
            <v>ПТЭТЭ</v>
          </cell>
          <cell r="V132">
            <v>0.54166666666666696</v>
          </cell>
        </row>
        <row r="133">
          <cell r="E133" t="str">
            <v>ООО «К7»</v>
          </cell>
          <cell r="G133" t="str">
            <v>Дворнов</v>
          </cell>
          <cell r="H133" t="str">
            <v>Сергей</v>
          </cell>
          <cell r="I133" t="str">
            <v>Сергеевич</v>
          </cell>
          <cell r="K133" t="str">
            <v>Начальник участка</v>
          </cell>
          <cell r="L133" t="str">
            <v>10 лет</v>
          </cell>
          <cell r="M133" t="str">
            <v>первичная</v>
          </cell>
          <cell r="N133" t="str">
            <v>административно—технический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ИП Каналов Теймур Элханович</v>
          </cell>
          <cell r="G134" t="str">
            <v>Каналов</v>
          </cell>
          <cell r="H134" t="str">
            <v>Теймур</v>
          </cell>
          <cell r="I134" t="str">
            <v>Элханович</v>
          </cell>
          <cell r="K134" t="str">
            <v>Индивидуальный предприниматель</v>
          </cell>
          <cell r="L134">
            <v>44960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ГБСУСО МО "Добрый дом "Орехово-Зуевский"</v>
          </cell>
          <cell r="G135" t="str">
            <v xml:space="preserve">Дятлов </v>
          </cell>
          <cell r="H135" t="str">
            <v>Анатолий</v>
          </cell>
          <cell r="I135" t="str">
            <v>Борисович</v>
          </cell>
          <cell r="K135" t="str">
            <v>Главный инженер</v>
          </cell>
          <cell r="L135" t="str">
            <v>7 лет</v>
          </cell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>V  группа до 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ГБСУСО МО "Добрый дом "Орехово-Зуевский"</v>
          </cell>
          <cell r="G136" t="str">
            <v>Потемкина</v>
          </cell>
          <cell r="H136" t="str">
            <v>Оксана</v>
          </cell>
          <cell r="I136" t="str">
            <v>Игоревна</v>
          </cell>
          <cell r="K136" t="str">
            <v>Начальник участка</v>
          </cell>
          <cell r="L136" t="str">
            <v>3 года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V  группа до 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ГБСУСО МО "Добрый дом "Орехово-Зуевский"</v>
          </cell>
          <cell r="G137" t="str">
            <v>Дроздов</v>
          </cell>
          <cell r="H137" t="str">
            <v>Артемий</v>
          </cell>
          <cell r="I137" t="str">
            <v>Эдуардович</v>
          </cell>
          <cell r="K137" t="str">
            <v>Начальник участка</v>
          </cell>
          <cell r="L137" t="str">
            <v>2 года</v>
          </cell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IV  группа до 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МКУ ОДОМС</v>
          </cell>
          <cell r="G138" t="str">
            <v>Басов</v>
          </cell>
          <cell r="H138" t="str">
            <v>Евгений</v>
          </cell>
          <cell r="I138" t="str">
            <v>Серафимович</v>
          </cell>
          <cell r="K138" t="str">
            <v>Начальник гаража</v>
          </cell>
          <cell r="L138" t="str">
            <v>5 лет</v>
          </cell>
          <cell r="M138" t="str">
            <v>внеочередная</v>
          </cell>
          <cell r="N138" t="str">
            <v>административно—технический персонал</v>
          </cell>
          <cell r="R138" t="str">
            <v>III гр.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"Метро Вэрхаус Ногинск"</v>
          </cell>
          <cell r="G139" t="str">
            <v>Кусков</v>
          </cell>
          <cell r="H139" t="str">
            <v>Алексей</v>
          </cell>
          <cell r="I139" t="str">
            <v>Дмитриевич</v>
          </cell>
          <cell r="K139" t="str">
            <v xml:space="preserve">Руководитель департамента эксплуатации </v>
          </cell>
          <cell r="L139" t="str">
            <v>1 месяц</v>
          </cell>
          <cell r="M139" t="str">
            <v>внеочередная</v>
          </cell>
          <cell r="N139" t="str">
            <v>административно—технический персонал, с правом испытания оборудования повышенным напряжением</v>
          </cell>
          <cell r="R139" t="str">
            <v>V гр. до и выше 1000В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"НПЦ "Оптическая связь"</v>
          </cell>
          <cell r="G140" t="str">
            <v>Гончаров</v>
          </cell>
          <cell r="H140" t="str">
            <v>Сергей</v>
          </cell>
          <cell r="I140" t="str">
            <v>Викторович</v>
          </cell>
          <cell r="K140" t="str">
            <v>Главный инженер</v>
          </cell>
          <cell r="L140" t="str">
            <v>24 года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"НПЦ "Оптическая связь"</v>
          </cell>
          <cell r="G141" t="str">
            <v>Рахманов</v>
          </cell>
          <cell r="H141" t="str">
            <v>Виктор</v>
          </cell>
          <cell r="I141" t="str">
            <v>Никифорович</v>
          </cell>
          <cell r="K141" t="str">
            <v>Старший научный сотрудник</v>
          </cell>
          <cell r="L141" t="str">
            <v>34 года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"НПЦ "Оптическая связь"</v>
          </cell>
          <cell r="G142" t="str">
            <v>Цыбин</v>
          </cell>
          <cell r="H142" t="str">
            <v>Игорь</v>
          </cell>
          <cell r="I142" t="str">
            <v>Яковлевич</v>
          </cell>
          <cell r="K142" t="str">
            <v>Ведущий инженер</v>
          </cell>
          <cell r="L142" t="str">
            <v>24 года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"Водотранссервис"</v>
          </cell>
          <cell r="G143" t="str">
            <v>Серебренников</v>
          </cell>
          <cell r="H143" t="str">
            <v>Даниил</v>
          </cell>
          <cell r="I143" t="str">
            <v>Владимирович</v>
          </cell>
          <cell r="K143" t="str">
            <v>Заместитель директора по строительству</v>
          </cell>
          <cell r="L143" t="str">
            <v>11лет</v>
          </cell>
          <cell r="M143" t="str">
            <v>внеочередная</v>
          </cell>
          <cell r="N143" t="str">
            <v>административно—технический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"Промэнергосеть"</v>
          </cell>
          <cell r="G144" t="str">
            <v xml:space="preserve">Пещеров </v>
          </cell>
          <cell r="H144" t="str">
            <v>Александр</v>
          </cell>
          <cell r="I144" t="str">
            <v>Борисович</v>
          </cell>
          <cell r="K144" t="str">
            <v>Главный инженер</v>
          </cell>
          <cell r="L144" t="str">
            <v>32 года</v>
          </cell>
          <cell r="M144" t="str">
            <v>внеочередная</v>
          </cell>
          <cell r="N144" t="str">
            <v>административно—технический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"Промэнергосеть"</v>
          </cell>
          <cell r="G145" t="str">
            <v xml:space="preserve">Шмаков </v>
          </cell>
          <cell r="H145" t="str">
            <v>Сергей</v>
          </cell>
          <cell r="I145" t="str">
            <v>Викторович</v>
          </cell>
          <cell r="K145" t="str">
            <v>Начальник электролаборатории</v>
          </cell>
          <cell r="L145" t="str">
            <v>32 года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"Промэнергосеть"</v>
          </cell>
          <cell r="G146" t="str">
            <v xml:space="preserve">Жаркова </v>
          </cell>
          <cell r="H146" t="str">
            <v>Полина</v>
          </cell>
          <cell r="I146" t="str">
            <v>Игорьевна</v>
          </cell>
          <cell r="K146" t="str">
            <v>Руководитель службы технического обслуживания и ремонта</v>
          </cell>
          <cell r="L146" t="str">
            <v>10 лет</v>
          </cell>
          <cell r="M146" t="str">
            <v>внеочередная</v>
          </cell>
          <cell r="N146" t="str">
            <v>административно—технический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"СЗ "Самолет Девелопмент"</v>
          </cell>
          <cell r="G147" t="str">
            <v>Мацюк</v>
          </cell>
          <cell r="H147" t="str">
            <v>Владимир</v>
          </cell>
          <cell r="I147" t="str">
            <v>Вячеславович</v>
          </cell>
          <cell r="K147" t="str">
            <v>Главный энергетик</v>
          </cell>
          <cell r="L147" t="str">
            <v>5 мес</v>
          </cell>
          <cell r="M147" t="str">
            <v>очередная</v>
          </cell>
          <cell r="N147" t="str">
            <v>административно—технический персонал</v>
          </cell>
          <cell r="R147" t="str">
            <v>IV 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ПАО "ТЕНЗОР"</v>
          </cell>
          <cell r="G148" t="str">
            <v xml:space="preserve">Жбанков </v>
          </cell>
          <cell r="H148" t="str">
            <v>Сергей</v>
          </cell>
          <cell r="I148" t="str">
            <v xml:space="preserve"> Викторович</v>
          </cell>
          <cell r="K148" t="str">
            <v>Начальник энергетического участка</v>
          </cell>
          <cell r="L148" t="str">
            <v>2 года 5 мес</v>
          </cell>
          <cell r="M148" t="str">
            <v>очередная</v>
          </cell>
          <cell r="N148" t="str">
            <v>руководящий работник</v>
          </cell>
          <cell r="S148" t="str">
            <v>ПТЭТЭ</v>
          </cell>
          <cell r="V148">
            <v>0.5625</v>
          </cell>
        </row>
        <row r="149">
          <cell r="E149" t="str">
            <v>ПАО "ТЕНЗОР"</v>
          </cell>
          <cell r="G149" t="str">
            <v xml:space="preserve">Милькевич </v>
          </cell>
          <cell r="H149" t="str">
            <v>Оксана</v>
          </cell>
          <cell r="I149" t="str">
            <v>Ивановна</v>
          </cell>
          <cell r="K149" t="str">
            <v>Главный энергетик</v>
          </cell>
          <cell r="L149" t="str">
            <v>1 года 2 мес.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ПАО "ТЕНЗОР"</v>
          </cell>
          <cell r="G150" t="str">
            <v>Мишин</v>
          </cell>
          <cell r="H150" t="str">
            <v>Андрей</v>
          </cell>
          <cell r="I150" t="str">
            <v>Викторович</v>
          </cell>
          <cell r="K150" t="str">
            <v>Заместитель главного механика</v>
          </cell>
          <cell r="L150" t="str">
            <v>2 года 5 мес</v>
          </cell>
          <cell r="M150" t="str">
            <v>первичная</v>
          </cell>
          <cell r="N150" t="str">
            <v>управленческий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ООО "СК ДЕЛО"</v>
          </cell>
          <cell r="G151" t="str">
            <v>Антонюк</v>
          </cell>
          <cell r="H151" t="str">
            <v xml:space="preserve">Эдуард </v>
          </cell>
          <cell r="I151" t="str">
            <v>Иванович</v>
          </cell>
          <cell r="K151" t="str">
            <v>Генеральный директор</v>
          </cell>
          <cell r="L151" t="str">
            <v>6 лет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ПТЭЭСиС</v>
          </cell>
          <cell r="V151">
            <v>0.5625</v>
          </cell>
        </row>
        <row r="152">
          <cell r="E152" t="str">
            <v>ООО "СК ДЕЛО"</v>
          </cell>
          <cell r="G152" t="str">
            <v xml:space="preserve">Трофимов </v>
          </cell>
          <cell r="H152" t="str">
            <v>Евгений</v>
          </cell>
          <cell r="I152" t="str">
            <v>Ягафарович</v>
          </cell>
          <cell r="K152" t="str">
            <v>Заместитель генерального директора-главный инженер</v>
          </cell>
          <cell r="L152" t="str">
            <v>2 года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>II до 1000 В</v>
          </cell>
          <cell r="S152" t="str">
            <v>ПТЭЭСиС</v>
          </cell>
          <cell r="V152">
            <v>0.5625</v>
          </cell>
        </row>
        <row r="153">
          <cell r="E153" t="str">
            <v>ООО "СК ДЕЛО"</v>
          </cell>
          <cell r="G153" t="str">
            <v>Трофимова</v>
          </cell>
          <cell r="H153" t="str">
            <v>Ольга</v>
          </cell>
          <cell r="I153" t="str">
            <v>Анатольевна</v>
          </cell>
          <cell r="K153" t="str">
            <v>Помощник генерального директора</v>
          </cell>
          <cell r="L153" t="str">
            <v>3 года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до 1000 В</v>
          </cell>
          <cell r="S153" t="str">
            <v>ПТЭЭСиС</v>
          </cell>
          <cell r="V153">
            <v>0.5625</v>
          </cell>
        </row>
        <row r="154">
          <cell r="E154" t="str">
            <v>ООО "ЭНЕРГОДОМ"</v>
          </cell>
          <cell r="G154" t="str">
            <v xml:space="preserve">Богачев </v>
          </cell>
          <cell r="H154" t="str">
            <v xml:space="preserve">Николай </v>
          </cell>
          <cell r="I154" t="str">
            <v>Александрович</v>
          </cell>
          <cell r="K154" t="str">
            <v>Генеральный директор</v>
          </cell>
          <cell r="L154" t="str">
            <v>1 год 5 месяцев</v>
          </cell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>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"ЭНЕРГОДОМ"</v>
          </cell>
          <cell r="G155" t="str">
            <v xml:space="preserve">Шишов </v>
          </cell>
          <cell r="H155" t="str">
            <v>Андрей</v>
          </cell>
          <cell r="I155" t="str">
            <v>Александрович</v>
          </cell>
          <cell r="K155" t="str">
            <v>Производитель работ</v>
          </cell>
          <cell r="L155" t="str">
            <v>1 год 5 месяцев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СММ-Ритейл</v>
          </cell>
          <cell r="G156" t="str">
            <v>Смирнов</v>
          </cell>
          <cell r="H156" t="str">
            <v>Андрей</v>
          </cell>
          <cell r="I156" t="str">
            <v>Валерьевич</v>
          </cell>
          <cell r="K156" t="str">
            <v>Специалист АХЧ</v>
          </cell>
          <cell r="L156" t="str">
            <v>семь месяцев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1000В</v>
          </cell>
          <cell r="S156" t="str">
            <v>ПТЭЭПЭЭ</v>
          </cell>
          <cell r="V156">
            <v>0.5625</v>
          </cell>
        </row>
        <row r="157">
          <cell r="E157" t="str">
            <v>ООО "Фасилити Коломна"</v>
          </cell>
          <cell r="G157" t="str">
            <v>Стопрожук</v>
          </cell>
          <cell r="H157" t="str">
            <v xml:space="preserve">Игорь </v>
          </cell>
          <cell r="I157" t="str">
            <v>Александрович</v>
          </cell>
          <cell r="K157" t="str">
            <v>Зам.генерального директора</v>
          </cell>
          <cell r="L157" t="str">
            <v>5 лет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ll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"Фасилити Коломна"</v>
          </cell>
          <cell r="G158" t="str">
            <v>Алюшев</v>
          </cell>
          <cell r="H158" t="str">
            <v xml:space="preserve">Рустам </v>
          </cell>
          <cell r="I158" t="str">
            <v>Мунирович</v>
          </cell>
          <cell r="K158" t="str">
            <v>Главный энергетик</v>
          </cell>
          <cell r="L158" t="str">
            <v>5 года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"Фасилити Коломна"</v>
          </cell>
          <cell r="G159" t="str">
            <v>Власов</v>
          </cell>
          <cell r="H159" t="str">
            <v>Владимир</v>
          </cell>
          <cell r="I159" t="str">
            <v>Дмитриевич</v>
          </cell>
          <cell r="K159" t="str">
            <v>Старший дежурный электромонтер</v>
          </cell>
          <cell r="L159" t="str">
            <v>6 лет</v>
          </cell>
          <cell r="M159" t="str">
            <v>очередная</v>
          </cell>
          <cell r="N159" t="str">
            <v>оперативно-ремонтный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"Фасилити Коломна"</v>
          </cell>
          <cell r="G160" t="str">
            <v>Максимов</v>
          </cell>
          <cell r="H160" t="str">
            <v>Дмитрий</v>
          </cell>
          <cell r="I160" t="str">
            <v>Викторович</v>
          </cell>
          <cell r="K160" t="str">
            <v>Дежурный электромонтер</v>
          </cell>
          <cell r="L160" t="str">
            <v>6 лет</v>
          </cell>
          <cell r="M160" t="str">
            <v>очередная</v>
          </cell>
          <cell r="N160" t="str">
            <v>оперативно-ремонтный персонал</v>
          </cell>
          <cell r="R160" t="str">
            <v>lV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"Фасилити Коломна"</v>
          </cell>
          <cell r="G161" t="str">
            <v>Юнаш</v>
          </cell>
          <cell r="H161" t="str">
            <v>Виталий</v>
          </cell>
          <cell r="I161" t="str">
            <v>Александрович</v>
          </cell>
          <cell r="K161" t="str">
            <v>Дежурный электромонтер</v>
          </cell>
          <cell r="L161" t="str">
            <v>2 год</v>
          </cell>
          <cell r="M161" t="str">
            <v>очередная</v>
          </cell>
          <cell r="N161" t="str">
            <v>оперативно-ремонтный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"Фасилити Коломна"</v>
          </cell>
          <cell r="G162" t="str">
            <v>Закарян</v>
          </cell>
          <cell r="H162" t="str">
            <v xml:space="preserve">Валерий </v>
          </cell>
          <cell r="I162" t="str">
            <v>Вараздатович</v>
          </cell>
          <cell r="K162" t="str">
            <v>Дежурныйэлектромонтер</v>
          </cell>
          <cell r="L162" t="str">
            <v>1 год</v>
          </cell>
          <cell r="M162" t="str">
            <v>очередная</v>
          </cell>
          <cell r="N162" t="str">
            <v>оперативно-ремонтный персонал</v>
          </cell>
          <cell r="R162" t="str">
            <v>lll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"АЕРО ДИСК"</v>
          </cell>
          <cell r="G163" t="str">
            <v>Куринский</v>
          </cell>
          <cell r="H163" t="str">
            <v xml:space="preserve">Вячеслав </v>
          </cell>
          <cell r="I163" t="str">
            <v>Юрьевич</v>
          </cell>
          <cell r="K163" t="str">
            <v>Ведущий инженер технической поддержки</v>
          </cell>
          <cell r="L163" t="str">
            <v>1 год</v>
          </cell>
          <cell r="M163" t="str">
            <v>первичная</v>
          </cell>
          <cell r="N163" t="str">
            <v>административно—технический персонал</v>
          </cell>
          <cell r="R163" t="str">
            <v>II гр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"АЕРО ДИСК"</v>
          </cell>
          <cell r="G164" t="str">
            <v>Правдин</v>
          </cell>
          <cell r="H164" t="str">
            <v>Максим</v>
          </cell>
          <cell r="I164" t="str">
            <v>Юрьевич</v>
          </cell>
          <cell r="K164" t="str">
            <v>Старший инженер технической поддержки</v>
          </cell>
          <cell r="L164" t="str">
            <v>1 год</v>
          </cell>
          <cell r="M164" t="str">
            <v>первичная</v>
          </cell>
          <cell r="N164" t="str">
            <v>административно—технический персонал</v>
          </cell>
          <cell r="R164" t="str">
            <v>II гр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"АЕРО ДИСК"</v>
          </cell>
          <cell r="G165" t="str">
            <v xml:space="preserve">Сороковых </v>
          </cell>
          <cell r="H165" t="str">
            <v xml:space="preserve"> Дмитрий</v>
          </cell>
          <cell r="I165" t="str">
            <v>Игоревич</v>
          </cell>
          <cell r="K165" t="str">
            <v>Инженер технической поддержки</v>
          </cell>
          <cell r="L165" t="str">
            <v>1 год</v>
          </cell>
          <cell r="M165" t="str">
            <v>первичная</v>
          </cell>
          <cell r="N165" t="str">
            <v>административно—технический персонал</v>
          </cell>
          <cell r="R165" t="str">
            <v>II гр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"ВЕЛЛ ПАК РУССИА"</v>
          </cell>
          <cell r="G166" t="str">
            <v>Мадюкин</v>
          </cell>
          <cell r="H166" t="str">
            <v>Николай</v>
          </cell>
          <cell r="I166" t="str">
            <v>Андреевич</v>
          </cell>
          <cell r="K166" t="str">
            <v>Технический специалист</v>
          </cell>
          <cell r="L166" t="str">
            <v>1 год 5 месяцев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III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"ВЕЛЛ ПАК РУССИА"</v>
          </cell>
          <cell r="G167" t="str">
            <v>Лобанов</v>
          </cell>
          <cell r="H167" t="str">
            <v>Вячеслав</v>
          </cell>
          <cell r="I167" t="str">
            <v>Валерьевич</v>
          </cell>
          <cell r="K167" t="str">
            <v>Генеральный директор</v>
          </cell>
          <cell r="L167" t="str">
            <v>7 лет</v>
          </cell>
          <cell r="M167" t="str">
            <v>очередная</v>
          </cell>
          <cell r="N167" t="str">
            <v>административно—технический персонал</v>
          </cell>
          <cell r="R167" t="str">
            <v>III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"КВРЗ" Новотранс"</v>
          </cell>
          <cell r="G168" t="str">
            <v>Мальцев</v>
          </cell>
          <cell r="H168" t="str">
            <v xml:space="preserve">Денис </v>
          </cell>
          <cell r="I168" t="str">
            <v>Владимирович</v>
          </cell>
          <cell r="K168" t="str">
            <v>Главный инженер</v>
          </cell>
          <cell r="L168" t="str">
            <v>3 года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III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"КВРЗ" Новотранс"</v>
          </cell>
          <cell r="G169" t="str">
            <v>Мальцев</v>
          </cell>
          <cell r="H169" t="str">
            <v xml:space="preserve">Денис </v>
          </cell>
          <cell r="I169" t="str">
            <v>Владимирович</v>
          </cell>
          <cell r="K169" t="str">
            <v>Главный инженер</v>
          </cell>
          <cell r="L169" t="str">
            <v>3 года</v>
          </cell>
          <cell r="M169" t="str">
            <v>очередная</v>
          </cell>
          <cell r="N169" t="str">
            <v>управленческий персонал</v>
          </cell>
          <cell r="S169" t="str">
            <v>ПТЭТЭ</v>
          </cell>
          <cell r="V169">
            <v>0.58333333333333304</v>
          </cell>
        </row>
        <row r="170">
          <cell r="E170" t="str">
            <v>МАСОЙ Зоркий</v>
          </cell>
          <cell r="G170" t="str">
            <v>Остапчук</v>
          </cell>
          <cell r="H170" t="str">
            <v>Алексей</v>
          </cell>
          <cell r="I170" t="str">
            <v>Сергеевич</v>
          </cell>
          <cell r="K170" t="str">
            <v>Ведуший инженер энеогетик</v>
          </cell>
          <cell r="L170" t="str">
            <v>2 года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V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ОАО "НИКБООР"</v>
          </cell>
          <cell r="G171" t="str">
            <v>Арутюнов</v>
          </cell>
          <cell r="H171" t="str">
            <v>Арсен</v>
          </cell>
          <cell r="I171" t="str">
            <v>Вараздатович</v>
          </cell>
          <cell r="K171" t="str">
            <v>Начальник энергослужбы</v>
          </cell>
          <cell r="L171" t="str">
            <v>12 лет</v>
          </cell>
          <cell r="M171" t="str">
            <v>очередная</v>
          </cell>
          <cell r="N171" t="str">
            <v>руководящий работник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"БТЛ"</v>
          </cell>
          <cell r="G172" t="str">
            <v>Воронин</v>
          </cell>
          <cell r="H172" t="str">
            <v>Сергей</v>
          </cell>
          <cell r="I172" t="str">
            <v xml:space="preserve">Вячеславович </v>
          </cell>
          <cell r="K172" t="str">
            <v>Инженер службы технической поддержки</v>
          </cell>
          <cell r="L172" t="str">
            <v>4г . 10 мес</v>
          </cell>
          <cell r="M172" t="str">
            <v>первичная</v>
          </cell>
          <cell r="N172" t="str">
            <v>административно—технический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"БТЛ"</v>
          </cell>
          <cell r="G173" t="str">
            <v xml:space="preserve">Юлин </v>
          </cell>
          <cell r="H173" t="str">
            <v>Дмитрий</v>
          </cell>
          <cell r="I173" t="str">
            <v>Владимирович</v>
          </cell>
          <cell r="K173" t="str">
            <v>Инженер службы технической поддержки</v>
          </cell>
          <cell r="L173" t="str">
            <v>4г 10 мес</v>
          </cell>
          <cell r="M173" t="str">
            <v>первичная</v>
          </cell>
          <cell r="N173" t="str">
            <v>административно—технический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АО "Вектор"</v>
          </cell>
          <cell r="G174" t="str">
            <v>Бедняцкий</v>
          </cell>
          <cell r="H174" t="str">
            <v>Сергей</v>
          </cell>
          <cell r="I174" t="str">
            <v>Александрович</v>
          </cell>
          <cell r="K174" t="str">
            <v>Начальник службы</v>
          </cell>
          <cell r="L174" t="str">
            <v>11 лет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IV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АО "Вектор"</v>
          </cell>
          <cell r="G175" t="str">
            <v>Латышев</v>
          </cell>
          <cell r="H175" t="str">
            <v>Олег</v>
          </cell>
          <cell r="I175" t="str">
            <v>Александрович</v>
          </cell>
          <cell r="K175" t="str">
            <v>Начальник холодильно-компрессорного хозяйства</v>
          </cell>
          <cell r="L175" t="str">
            <v>16 лет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"СК-АЛДО"</v>
          </cell>
          <cell r="G176" t="str">
            <v xml:space="preserve">Сафронов </v>
          </cell>
          <cell r="H176" t="str">
            <v>Александр</v>
          </cell>
          <cell r="I176" t="str">
            <v>Анатольевич</v>
          </cell>
          <cell r="K176" t="str">
            <v>Инженер теплогазоснабжения и вентиляции</v>
          </cell>
          <cell r="L176" t="str">
            <v xml:space="preserve">2 года </v>
          </cell>
          <cell r="M176" t="str">
            <v>очередная</v>
          </cell>
          <cell r="N176" t="str">
            <v>управленческий персонал</v>
          </cell>
          <cell r="S176" t="str">
            <v>ПТЭТЭ</v>
          </cell>
          <cell r="V176">
            <v>0.60416666666666696</v>
          </cell>
        </row>
        <row r="177">
          <cell r="E177" t="str">
            <v>ООО "СК-АЛДО"</v>
          </cell>
          <cell r="G177" t="str">
            <v xml:space="preserve">Колнацкий </v>
          </cell>
          <cell r="H177" t="str">
            <v xml:space="preserve">Артур </v>
          </cell>
          <cell r="I177" t="str">
            <v>Владжимирович</v>
          </cell>
          <cell r="K177" t="str">
            <v>Солесарь-сантехник</v>
          </cell>
          <cell r="L177" t="str">
            <v xml:space="preserve">3 года </v>
          </cell>
          <cell r="M177" t="str">
            <v>очередная</v>
          </cell>
          <cell r="N177" t="str">
            <v>ремонтный персонал</v>
          </cell>
          <cell r="S177" t="str">
            <v>ПТЭТЭ</v>
          </cell>
          <cell r="V177">
            <v>0.60416666666666696</v>
          </cell>
        </row>
        <row r="178">
          <cell r="E178" t="str">
            <v>АО "ЗХО"</v>
          </cell>
          <cell r="G178" t="str">
            <v>Смородский</v>
          </cell>
          <cell r="H178" t="str">
            <v xml:space="preserve">Андрей </v>
          </cell>
          <cell r="I178" t="str">
            <v>Викторович</v>
          </cell>
          <cell r="K178" t="str">
            <v>Электромонтер</v>
          </cell>
          <cell r="L178" t="str">
            <v>6 лет</v>
          </cell>
          <cell r="M178" t="str">
            <v>очередная</v>
          </cell>
          <cell r="N178" t="str">
            <v>оперативно-ремонтный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"ЗХО"</v>
          </cell>
          <cell r="G179" t="str">
            <v>Сергеенко</v>
          </cell>
          <cell r="H179" t="str">
            <v>Борис</v>
          </cell>
          <cell r="I179" t="str">
            <v>Михайлович</v>
          </cell>
          <cell r="K179" t="str">
            <v xml:space="preserve">Специалист по ИТ </v>
          </cell>
          <cell r="L179" t="str">
            <v>11 лет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"Эталон РиО"</v>
          </cell>
          <cell r="G180" t="str">
            <v xml:space="preserve">Пальцев   </v>
          </cell>
          <cell r="H180" t="str">
            <v>Даниил</v>
          </cell>
          <cell r="I180" t="str">
            <v>Владимирович</v>
          </cell>
          <cell r="K180" t="str">
            <v>Начальник участка</v>
          </cell>
          <cell r="L180" t="str">
            <v>3 года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"Стил Технолоджи"</v>
          </cell>
          <cell r="G181" t="str">
            <v xml:space="preserve">Султанов </v>
          </cell>
          <cell r="H181" t="str">
            <v>Андрей</v>
          </cell>
          <cell r="I181" t="str">
            <v>Александрович</v>
          </cell>
          <cell r="K181" t="str">
            <v>Главный энергетик</v>
          </cell>
          <cell r="L181" t="str">
            <v>4 месяца</v>
          </cell>
          <cell r="M181" t="str">
            <v>первичная</v>
          </cell>
          <cell r="N181" t="str">
            <v>управленческий персонал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"КАВЭК-ИНВЕСТ"</v>
          </cell>
          <cell r="G182" t="str">
            <v>Федорец</v>
          </cell>
          <cell r="H182" t="str">
            <v>Виталий</v>
          </cell>
          <cell r="I182" t="str">
            <v>Евгеньевич</v>
          </cell>
          <cell r="K182" t="str">
            <v>Инженер по эксплуатации</v>
          </cell>
          <cell r="L182" t="str">
            <v>3 года</v>
          </cell>
          <cell r="M182" t="str">
            <v>внеочередная</v>
          </cell>
          <cell r="N182" t="str">
            <v>оперативно-ремонтный персонал</v>
          </cell>
          <cell r="R182" t="str">
            <v>III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"ИНКОМЕД"</v>
          </cell>
          <cell r="G183" t="str">
            <v>Суханов</v>
          </cell>
          <cell r="H183" t="str">
            <v xml:space="preserve">Владимир </v>
          </cell>
          <cell r="I183" t="str">
            <v>Вадимович</v>
          </cell>
          <cell r="K183" t="str">
            <v>Инженер</v>
          </cell>
          <cell r="L183" t="str">
            <v>3 года</v>
          </cell>
          <cell r="M183" t="str">
            <v>очередная</v>
          </cell>
          <cell r="N183" t="str">
            <v>оперативно-ремонтный персонал</v>
          </cell>
          <cell r="R183" t="str">
            <v>III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ПК "Подольск"</v>
          </cell>
          <cell r="G184" t="str">
            <v>Алещенко</v>
          </cell>
          <cell r="H184" t="str">
            <v>Сергей</v>
          </cell>
          <cell r="I184" t="str">
            <v>Васильевич</v>
          </cell>
          <cell r="K184" t="str">
            <v>Начальник технического отдела</v>
          </cell>
          <cell r="L184" t="str">
            <v>3 мес</v>
          </cell>
          <cell r="M184" t="str">
            <v>первичная</v>
          </cell>
          <cell r="N184" t="str">
            <v>административно—технический персонал</v>
          </cell>
          <cell r="R184" t="str">
            <v>II до 1000 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"Агрофирма "Флора"</v>
          </cell>
          <cell r="G185" t="str">
            <v>Касьянов</v>
          </cell>
          <cell r="H185" t="str">
            <v>Леонид</v>
          </cell>
          <cell r="I185" t="str">
            <v>Викторович</v>
          </cell>
          <cell r="K185" t="str">
            <v>Инженер по эксплуатации зданий</v>
          </cell>
          <cell r="L185" t="str">
            <v>3 мес.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 гр.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АО "СпецТехМаш"</v>
          </cell>
          <cell r="G186" t="str">
            <v>Олешко</v>
          </cell>
          <cell r="H186" t="str">
            <v>Андрей</v>
          </cell>
          <cell r="I186" t="str">
            <v>Николаевич</v>
          </cell>
          <cell r="K186" t="str">
            <v>Инженер-энергетик</v>
          </cell>
          <cell r="L186" t="str">
            <v>3 года</v>
          </cell>
          <cell r="M186" t="str">
            <v>первичная</v>
          </cell>
          <cell r="N186" t="str">
            <v>оперативно-ремонтный персонал</v>
          </cell>
          <cell r="R186" t="str">
            <v>II группа до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«Аиргрупп»</v>
          </cell>
          <cell r="G187" t="str">
            <v>Чернов</v>
          </cell>
          <cell r="H187" t="str">
            <v>Александр</v>
          </cell>
          <cell r="I187" t="str">
            <v>Геннадьевич</v>
          </cell>
          <cell r="K187" t="str">
            <v>Старший эксперт</v>
          </cell>
          <cell r="L187" t="str">
            <v>0 месяцев</v>
          </cell>
          <cell r="M187" t="str">
            <v>внеочередная</v>
          </cell>
          <cell r="N187" t="str">
            <v>административно—технический персонал</v>
          </cell>
          <cell r="R187" t="str">
            <v>V  группа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«Аиргрупп»</v>
          </cell>
          <cell r="G188" t="str">
            <v>Фроловский</v>
          </cell>
          <cell r="H188" t="str">
            <v>Виталий</v>
          </cell>
          <cell r="I188" t="str">
            <v>Владимирович</v>
          </cell>
          <cell r="K188" t="str">
            <v>Руководитель сервисной группы</v>
          </cell>
          <cell r="L188" t="str">
            <v>0 месяцев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IV  группа до и выше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«Аиргрупп»</v>
          </cell>
          <cell r="G189" t="str">
            <v xml:space="preserve">Матвеев </v>
          </cell>
          <cell r="H189" t="str">
            <v>Виктор</v>
          </cell>
          <cell r="I189" t="str">
            <v>Владимирович</v>
          </cell>
          <cell r="K189" t="str">
            <v>Эксперт по обучению</v>
          </cell>
          <cell r="L189" t="str">
            <v>0 месяцев</v>
          </cell>
          <cell r="M189" t="str">
            <v>внеочередная</v>
          </cell>
          <cell r="N189" t="str">
            <v>административно—технический персонал</v>
          </cell>
          <cell r="R189" t="str">
            <v>V  группа до и выше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«Аиргрупп»</v>
          </cell>
          <cell r="G190" t="str">
            <v>Леонов</v>
          </cell>
          <cell r="H190" t="str">
            <v xml:space="preserve">Андрей </v>
          </cell>
          <cell r="I190" t="str">
            <v>Васильевич</v>
          </cell>
          <cell r="K190" t="str">
            <v>Руководитель</v>
          </cell>
          <cell r="L190" t="str">
            <v>0 месяцев</v>
          </cell>
          <cell r="M190" t="str">
            <v>внеочередная</v>
          </cell>
          <cell r="N190" t="str">
            <v>административно—технический персонал</v>
          </cell>
          <cell r="R190" t="str">
            <v>IV  группа до и выше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«Аиргрупп»</v>
          </cell>
          <cell r="G191" t="str">
            <v>Калякин</v>
          </cell>
          <cell r="H191" t="str">
            <v>Сергей</v>
          </cell>
          <cell r="I191" t="str">
            <v>Валерьевич</v>
          </cell>
          <cell r="K191" t="str">
            <v>Старший инженер</v>
          </cell>
          <cell r="L191" t="str">
            <v>0 месяцев</v>
          </cell>
          <cell r="M191" t="str">
            <v>внеочередная</v>
          </cell>
          <cell r="N191" t="str">
            <v>административно—технический персонал</v>
          </cell>
          <cell r="R191" t="str">
            <v>IV  группа до и выше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"СКТВ"</v>
          </cell>
          <cell r="G192" t="str">
            <v>Дудка</v>
          </cell>
          <cell r="H192" t="str">
            <v>Сергей</v>
          </cell>
          <cell r="I192" t="str">
            <v>Александрович</v>
          </cell>
          <cell r="K192" t="str">
            <v>Старший инженер СКТ</v>
          </cell>
          <cell r="L192" t="str">
            <v>5 лет</v>
          </cell>
          <cell r="M192" t="str">
            <v>внеочередная</v>
          </cell>
          <cell r="N192" t="str">
            <v>административно—технический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"Братья Чебурашкины"</v>
          </cell>
          <cell r="G193" t="str">
            <v>Мухаметзянов</v>
          </cell>
          <cell r="H193" t="str">
            <v>Игорь</v>
          </cell>
          <cell r="I193" t="str">
            <v>Рефгатович</v>
          </cell>
          <cell r="K193" t="str">
            <v>Старший электромонтёр</v>
          </cell>
          <cell r="L193" t="str">
            <v xml:space="preserve"> 3 года 8 мес.  </v>
          </cell>
          <cell r="M193" t="str">
            <v>очередная</v>
          </cell>
          <cell r="N193" t="str">
            <v>оперативно-ремонтный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S15" sqref="S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"ДЁКЕ ЭКСТРУЖН"</v>
      </c>
      <c r="D15" s="6" t="str">
        <f>CONCATENATE([2]Общая!G4," ",[2]Общая!H4," ",[2]Общая!I4," 
", [2]Общая!K4," ",[2]Общая!L4)</f>
        <v xml:space="preserve">Захаров Станислав Игоревич 
Главный инженер </v>
      </c>
      <c r="E15" s="7" t="str">
        <f>[2]Общая!M4</f>
        <v>очередная</v>
      </c>
      <c r="F15" s="7" t="str">
        <f>[2]Общая!R4</f>
        <v>IV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"ДЁКЕ ЭКСТРУЖН"</v>
      </c>
      <c r="D16" s="6" t="str">
        <f>CONCATENATE([2]Общая!G5," ",[2]Общая!H5," ",[2]Общая!I5," 
", [2]Общая!K5," ",[2]Общая!L5)</f>
        <v xml:space="preserve">Пятилетов Вячеслав Сергеевич 
Главный энергетик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"ДЁКЕ ЭКСТРУЖН"</v>
      </c>
      <c r="D17" s="6" t="str">
        <f>CONCATENATE([2]Общая!G6," ",[2]Общая!H6," ",[2]Общая!I6," 
", [2]Общая!K6," ",[2]Общая!L6)</f>
        <v xml:space="preserve">Штырба Валерий Валентинович 
Заместитель главного энергетика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ПАО "КРАСНЫЙ ОКТЯБРЬ"</v>
      </c>
      <c r="D18" s="6" t="str">
        <f>CONCATENATE([2]Общая!G7," ",[2]Общая!H7," ",[2]Общая!I7," 
", [2]Общая!K7," ",[2]Общая!L7)</f>
        <v xml:space="preserve">Бартенев Николай Александрович 
Инженер по ремонту оборудования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 7 ИНЖИНИРИНГ"</v>
      </c>
      <c r="D19" s="6" t="str">
        <f>CONCATENATE([2]Общая!G8," ",[2]Общая!H8," ",[2]Общая!I8," 
", [2]Общая!K8," ",[2]Общая!L8)</f>
        <v xml:space="preserve">Карпычев Константин Юрьевич 
Инженер-электрик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ПК "МЕКОС"</v>
      </c>
      <c r="D20" s="6" t="str">
        <f>CONCATENATE([2]Общая!G9," ",[2]Общая!H9," ",[2]Общая!I9," 
", [2]Общая!K9," ",[2]Общая!L9)</f>
        <v xml:space="preserve">Шишонков Дмитрий Николаевич 
Главный энергетик </v>
      </c>
      <c r="E20" s="7" t="str">
        <f>[2]Общая!M9</f>
        <v>внеочередная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ПК "МЕКОС"</v>
      </c>
      <c r="D21" s="6" t="str">
        <f>CONCATENATE([2]Общая!G10," ",[2]Общая!H10," ",[2]Общая!I10," 
", [2]Общая!K10," ",[2]Общая!L10)</f>
        <v xml:space="preserve">Гарин Игорь Анатольевич 
Главный механик </v>
      </c>
      <c r="E21" s="7" t="str">
        <f>[2]Общая!M10</f>
        <v>внеочередная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ПК "МЕКОС"</v>
      </c>
      <c r="D22" s="6" t="str">
        <f>CONCATENATE([2]Общая!G11," ",[2]Общая!H11," ",[2]Общая!I11," 
", [2]Общая!K11," ",[2]Общая!L11)</f>
        <v xml:space="preserve">Самолетов Андрей Витальевич 
Главный инженер </v>
      </c>
      <c r="E22" s="7" t="str">
        <f>[2]Общая!M11</f>
        <v>внеочередная</v>
      </c>
      <c r="F22" s="7" t="str">
        <f>[2]Общая!R11</f>
        <v>IV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ИП МЕЛЬНИКОВ ДМИТРИЙ ВИКТОРОВИЧ</v>
      </c>
      <c r="D23" s="6" t="str">
        <f>CONCATENATE([2]Общая!G12," ",[2]Общая!H12," ",[2]Общая!I12," 
", [2]Общая!K12," ",[2]Общая!L12)</f>
        <v xml:space="preserve">Мельников Дмитрий Викторович 
Руководитель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"ИНСИС"</v>
      </c>
      <c r="D24" s="6" t="str">
        <f>CONCATENATE([2]Общая!G13," ",[2]Общая!H13," ",[2]Общая!I13," 
", [2]Общая!K13," ",[2]Общая!L13)</f>
        <v xml:space="preserve">Васильев Алексей Викторович 
Генеральный директор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ПТЭЭСиС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"ИНСИС"</v>
      </c>
      <c r="D25" s="6" t="str">
        <f>CONCATENATE([2]Общая!G14," ",[2]Общая!H14," ",[2]Общая!I14," 
", [2]Общая!K14," ",[2]Общая!L14)</f>
        <v xml:space="preserve">Нехаев Дмитрий Валериевич 
Инженер-электрик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ПТЭЭСиС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"ИНСИС"</v>
      </c>
      <c r="D26" s="6" t="str">
        <f>CONCATENATE([2]Общая!G15," ",[2]Общая!H15," ",[2]Общая!I15," 
", [2]Общая!K15," ",[2]Общая!L15)</f>
        <v xml:space="preserve">Добрин Сергей Александрович 
Мастер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ПТЭЭСиС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"ИНСИС"</v>
      </c>
      <c r="D27" s="6" t="str">
        <f>CONCATENATE([2]Общая!G16," ",[2]Общая!H16," ",[2]Общая!I16," 
", [2]Общая!K16," ",[2]Общая!L16)</f>
        <v xml:space="preserve">Леонов Владимир Валентинович 
Электромонтер </v>
      </c>
      <c r="E27" s="7" t="str">
        <f>[2]Общая!M16</f>
        <v>очередная</v>
      </c>
      <c r="F27" s="7" t="str">
        <f>[2]Общая!R16</f>
        <v>IV до и выше 1000 В</v>
      </c>
      <c r="G27" s="7" t="str">
        <f>[2]Общая!N16</f>
        <v>оперативно-ремонтный персонал</v>
      </c>
      <c r="H27" s="15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"ТСБ"</v>
      </c>
      <c r="D28" s="6" t="str">
        <f>CONCATENATE([2]Общая!G17," ",[2]Общая!H17," ",[2]Общая!I17," 
", [2]Общая!K17," ",[2]Общая!L17)</f>
        <v xml:space="preserve">Васильев Сергей Викторович 
Технический директор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персонал, с правом испытания оборудования повышенным напряжением</v>
      </c>
      <c r="H28" s="15" t="str">
        <f>[2]Общая!S17</f>
        <v>ПТЭЭСиС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"ТСБ"</v>
      </c>
      <c r="D29" s="6" t="str">
        <f>CONCATENATE([2]Общая!G18," ",[2]Общая!H18," ",[2]Общая!I18," 
", [2]Общая!K18," ",[2]Общая!L18)</f>
        <v xml:space="preserve">Соловьев Максим Геннадьевич 
Руководитель проекта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ПТЭЭСиС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"ТСБ"</v>
      </c>
      <c r="D30" s="6" t="str">
        <f>CONCATENATE([2]Общая!G19," ",[2]Общая!H19," ",[2]Общая!I19," 
", [2]Общая!K19," ",[2]Общая!L19)</f>
        <v xml:space="preserve">Шабуров Алексей Олегович 
Начальник электротехнической лаборатории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персонал, с правом испытания оборудования повышенным напряжением</v>
      </c>
      <c r="H30" s="15" t="str">
        <f>[2]Общая!S19</f>
        <v>ПТЭЭСиС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"ТСБ"</v>
      </c>
      <c r="D31" s="6" t="str">
        <f>CONCATENATE([2]Общая!G20," ",[2]Общая!H20," ",[2]Общая!I20," 
", [2]Общая!K20," ",[2]Общая!L20)</f>
        <v xml:space="preserve">Ростов Роман Анатольевич 
Руководитель проектной группы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ПТЭЭСиС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"ЛВЗ "ТОПАЗ"</v>
      </c>
      <c r="D32" s="6" t="str">
        <f>CONCATENATE([2]Общая!G21," ",[2]Общая!H21," ",[2]Общая!I21," 
", [2]Общая!K21," ",[2]Общая!L21)</f>
        <v xml:space="preserve">Феденко Владимир Вячеславович 
Инженер-теплотехник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"ПРОГРЕСС"</v>
      </c>
      <c r="D33" s="6" t="str">
        <f>CONCATENATE([2]Общая!G22," ",[2]Общая!H22," ",[2]Общая!I22," 
", [2]Общая!K22," ",[2]Общая!L22)</f>
        <v xml:space="preserve">Вранчан Юрий Тимофеевич 
Электромонтажник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"ГРИН СТРИМ ИНЖИНИРИНГ ГРУПП"</v>
      </c>
      <c r="D34" s="6" t="str">
        <f>CONCATENATE([2]Общая!G23," ",[2]Общая!H23," ",[2]Общая!I23," 
", [2]Общая!K23," ",[2]Общая!L23)</f>
        <v xml:space="preserve">Перелыгин Алексей Сергеевич 
Руководитель отдела АСУ ТП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"ПЕРВОМАЙСКИЙ ХЛАДОКОМБИНАТ"</v>
      </c>
      <c r="D35" s="6" t="str">
        <f>CONCATENATE([2]Общая!G24," ",[2]Общая!H24," ",[2]Общая!I24," 
", [2]Общая!K24," ",[2]Общая!L24)</f>
        <v xml:space="preserve">Федоров Александр Вячеславович 
Электромонтер 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"ИНТЭК"</v>
      </c>
      <c r="D36" s="6" t="str">
        <f>CONCATENATE([2]Общая!G25," ",[2]Общая!H25," ",[2]Общая!I25," 
", [2]Общая!K25," ",[2]Общая!L25)</f>
        <v xml:space="preserve">Воровский Павел Сергеевич 
Ведущий инженер роботизации и АСУ ТП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"ИНТЭК"</v>
      </c>
      <c r="D37" s="6" t="str">
        <f>CONCATENATE([2]Общая!G26," ",[2]Общая!H26," ",[2]Общая!I26," 
", [2]Общая!K26," ",[2]Общая!L26)</f>
        <v xml:space="preserve">Новосельцев Евгений Викторович 
Помощник генерального директора 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"ИНТЭК"</v>
      </c>
      <c r="D38" s="6" t="str">
        <f>CONCATENATE([2]Общая!G27," ",[2]Общая!H27," ",[2]Общая!I27," 
", [2]Общая!K27," ",[2]Общая!L27)</f>
        <v xml:space="preserve">Таранов Иван Александрович 
Руководитель проектов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"ИНТЭК"</v>
      </c>
      <c r="D39" s="6" t="str">
        <f>CONCATENATE([2]Общая!G28," ",[2]Общая!H28," ",[2]Общая!I28," 
", [2]Общая!K28," ",[2]Общая!L28)</f>
        <v xml:space="preserve">Сорокин Андрей Викторович 
Руководитель сервисной службы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"СПЛАВ-ДМЗ"</v>
      </c>
      <c r="D40" s="6" t="str">
        <f>CONCATENATE([2]Общая!G29," ",[2]Общая!H29," ",[2]Общая!I29," 
", [2]Общая!K29," ",[2]Общая!L29)</f>
        <v xml:space="preserve">Багменков Александр Александрович 
Электромонтер по обслуживанию электроустановок 3 разряда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МП "ХИМКИЭЛЕКТРОТРАНС"</v>
      </c>
      <c r="D41" s="6" t="str">
        <f>CONCATENATE([2]Общая!G30," ",[2]Общая!H30," ",[2]Общая!I30," 
", [2]Общая!K30," ",[2]Общая!L30)</f>
        <v xml:space="preserve">Даньшин Александр Алексеевич 
Водитель автомобиля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вспомогательный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МП "ХИМКИЭЛЕКТРОТРАНС"</v>
      </c>
      <c r="D42" s="6" t="str">
        <f>CONCATENATE([2]Общая!G31," ",[2]Общая!H31," ",[2]Общая!I31," 
", [2]Общая!K31," ",[2]Общая!L31)</f>
        <v xml:space="preserve">Евмещенков Михаил Николаевич 
Водитель автомобиля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вспомогательный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"ДНС РИТЕЙЛ"</v>
      </c>
      <c r="D43" s="6" t="str">
        <f>CONCATENATE([2]Общая!G32," ",[2]Общая!H32," ",[2]Общая!I32," 
", [2]Общая!K32," ",[2]Общая!L32)</f>
        <v xml:space="preserve">Фещенко Сергей Николаевич 
Механик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"АЛБЕС МЕТ"</v>
      </c>
      <c r="D44" s="6" t="str">
        <f>CONCATENATE([2]Общая!G33," ",[2]Общая!H33," ",[2]Общая!I33," 
", [2]Общая!K33," ",[2]Общая!L33)</f>
        <v xml:space="preserve">Глядешкин Николай Иванович 
Ведущий инженер-электроник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"АГРАНА ФРУТ МОСКОВСКИЙ РЕГИОН"</v>
      </c>
      <c r="D45" s="6" t="str">
        <f>CONCATENATE([2]Общая!G34," ",[2]Общая!H34," ",[2]Общая!I34," 
", [2]Общая!K34," ",[2]Общая!L34)</f>
        <v xml:space="preserve">Игнатов Павел Николаевич 
Главный инженер </v>
      </c>
      <c r="E45" s="7" t="str">
        <f>[2]Общая!M34</f>
        <v>внеочередная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"АГРАНА ФРУТ МОСКОВСКИЙ РЕГИОН"</v>
      </c>
      <c r="D46" s="6" t="str">
        <f>CONCATENATE([2]Общая!G35," ",[2]Общая!H35," ",[2]Общая!I35," 
", [2]Общая!K35," ",[2]Общая!L35)</f>
        <v xml:space="preserve">Новосёлов Николай Сергеевич 
Главный электрик </v>
      </c>
      <c r="E46" s="7" t="str">
        <f>[2]Общая!M35</f>
        <v>внеочередная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"НЕФТЕГАЗСТРОЙ"</v>
      </c>
      <c r="D47" s="6" t="str">
        <f>CONCATENATE([2]Общая!G36," ",[2]Общая!H36," ",[2]Общая!I36," 
", [2]Общая!K36," ",[2]Общая!L36)</f>
        <v xml:space="preserve">Филиппов Александр Викторович 
Начальник ПТО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"КОНСУЛЬТАЦИОННЫЕ УСЛУГИ"</v>
      </c>
      <c r="D48" s="6" t="str">
        <f>CONCATENATE([2]Общая!G37," ",[2]Общая!H37," ",[2]Общая!I37," 
", [2]Общая!K37," ",[2]Общая!L37)</f>
        <v xml:space="preserve">Кириленко Вера Юрьевна 
Специалист по охране труда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"СК "УСПЕХ"</v>
      </c>
      <c r="D49" s="6" t="str">
        <f>CONCATENATE([2]Общая!G38," ",[2]Общая!H38," ",[2]Общая!I38," 
", [2]Общая!K38," ",[2]Общая!L38)</f>
        <v xml:space="preserve">Бондин Дмитрий Викторович 
Инженер-наладчик 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ПТЭЭСиС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"ДИТА-ПЛАСТ"</v>
      </c>
      <c r="D50" s="6" t="str">
        <f>CONCATENATE([2]Общая!G39," ",[2]Общая!H39," ",[2]Общая!I39," 
", [2]Общая!K39," ",[2]Общая!L39)</f>
        <v xml:space="preserve">Иволгина Саида Рахимовна 
Директор по качеству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"ДИТА-ПЛАСТ"</v>
      </c>
      <c r="D51" s="6" t="str">
        <f>CONCATENATE([2]Общая!G40," ",[2]Общая!H40," ",[2]Общая!I40," 
", [2]Общая!K40," ",[2]Общая!L40)</f>
        <v xml:space="preserve">Румянцев Анатолий Викторович 
Специалист в области охраны труда </v>
      </c>
      <c r="E51" s="7" t="str">
        <f>[2]Общая!M40</f>
        <v>очередная</v>
      </c>
      <c r="F51" s="7" t="str">
        <f>[2]Общая!R40</f>
        <v>IV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"УК "ВОСКРЕСЕНСКОЕ"</v>
      </c>
      <c r="D52" s="6" t="str">
        <f>CONCATENATE([2]Общая!G41," ",[2]Общая!H41," ",[2]Общая!I41," 
", [2]Общая!K41," ",[2]Общая!L41)</f>
        <v xml:space="preserve">Пчелинцев Вячеслав Николаевич 
Руководитель службы эксплуатации и ремонта </v>
      </c>
      <c r="E52" s="7" t="str">
        <f>[2]Общая!M41</f>
        <v>внеочередная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"ЭЛМА-МЫТИЩИ"</v>
      </c>
      <c r="D53" s="6" t="str">
        <f>CONCATENATE([2]Общая!G42," ",[2]Общая!H42," ",[2]Общая!I42," 
", [2]Общая!K42," ",[2]Общая!L42)</f>
        <v xml:space="preserve">Шмакин Владимир Александрович 
Главный энергетик </v>
      </c>
      <c r="E53" s="7" t="str">
        <f>[2]Общая!M42</f>
        <v>внеочередная</v>
      </c>
      <c r="F53" s="7" t="str">
        <f>[2]Общая!R42</f>
        <v>V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"УК "СВЕТЛЫЙ КРАЙ"</v>
      </c>
      <c r="D54" s="6" t="str">
        <f>CONCATENATE([2]Общая!G43," ",[2]Общая!H43," ",[2]Общая!I43," 
", [2]Общая!K43," ",[2]Общая!L43)</f>
        <v xml:space="preserve">Серков Дмитрий Валентинович 
Инженер -электрик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"ГК АСП"</v>
      </c>
      <c r="D55" s="6" t="str">
        <f>CONCATENATE([2]Общая!G44," ",[2]Общая!H44," ",[2]Общая!I44," 
", [2]Общая!K44," ",[2]Общая!L44)</f>
        <v xml:space="preserve">Цапко Дмитрий Александрович 
Старший инженер-электроник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"ГК АСП"</v>
      </c>
      <c r="D56" s="6" t="str">
        <f>CONCATENATE([2]Общая!G45," ",[2]Общая!H45," ",[2]Общая!I45," 
", [2]Общая!K45," ",[2]Общая!L45)</f>
        <v xml:space="preserve">Муратов Олег Михайлович 
Заместитель главного инженера 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"ГК АСП"</v>
      </c>
      <c r="D57" s="6" t="str">
        <f>CONCATENATE([2]Общая!G46," ",[2]Общая!H46," ",[2]Общая!I46," 
", [2]Общая!K46," ",[2]Общая!L46)</f>
        <v xml:space="preserve">Пятов Александр Михайлович 
Главный инженер </v>
      </c>
      <c r="E57" s="7" t="str">
        <f>[2]Общая!M46</f>
        <v>внеочередная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"ЗАПАД-СЕРВИС"</v>
      </c>
      <c r="D58" s="6" t="str">
        <f>CONCATENATE([2]Общая!G47," ",[2]Общая!H47," ",[2]Общая!I47," 
", [2]Общая!K47," ",[2]Общая!L47)</f>
        <v xml:space="preserve">Гостев Артем Олегович 
Территориальный управляющий </v>
      </c>
      <c r="E58" s="7" t="str">
        <f>[2]Общая!M47</f>
        <v>внеочередная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"ОТЕЛЬ-ИНВЕСТ"</v>
      </c>
      <c r="D59" s="6" t="str">
        <f>CONCATENATE([2]Общая!G48," ",[2]Общая!H48," ",[2]Общая!I48," 
", [2]Общая!K48," ",[2]Общая!L48)</f>
        <v xml:space="preserve">Медведев Дмитрий Николаевич 
ТЕХНИК-ЭЛЕКТРИК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МП "ЖКХ ЧЕХОВСКОГО РАЙОНА"</v>
      </c>
      <c r="D60" s="6" t="str">
        <f>CONCATENATE([2]Общая!G49," ",[2]Общая!H49," ",[2]Общая!I49," 
", [2]Общая!K49," ",[2]Общая!L49)</f>
        <v xml:space="preserve">Губарев Михаил Юрьевич 
Инженер эенргослужбы </v>
      </c>
      <c r="E60" s="7" t="str">
        <f>[2]Общая!M49</f>
        <v>очередная</v>
      </c>
      <c r="F60" s="7" t="str">
        <f>[2]Общая!R49</f>
        <v>IV до и выше 1000 В</v>
      </c>
      <c r="G60" s="7" t="str">
        <f>[2]Общая!N49</f>
        <v>оперативный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"УК "ЭТАЛОН"</v>
      </c>
      <c r="D61" s="6" t="str">
        <f>CONCATENATE([2]Общая!G50," ",[2]Общая!H50," ",[2]Общая!I50," 
", [2]Общая!K50," ",[2]Общая!L50)</f>
        <v xml:space="preserve">Мокшин Максим Владимирович 
Заместитель генерального директора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"УК "ЭТАЛОН"</v>
      </c>
      <c r="D62" s="6" t="str">
        <f>CONCATENATE([2]Общая!G51," ",[2]Общая!H51," ",[2]Общая!I51," 
", [2]Общая!K51," ",[2]Общая!L51)</f>
        <v xml:space="preserve">Федоров Сергей Николаевич 
Электромонтажник электрических систем и оборудования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"УК "ЭТАЛОН"</v>
      </c>
      <c r="D63" s="6" t="str">
        <f>CONCATENATE([2]Общая!G52," ",[2]Общая!H52," ",[2]Общая!I52," 
", [2]Общая!K52," ",[2]Общая!L52)</f>
        <v xml:space="preserve">Рудометкин Андрей Петрович 
Электромонтажник электрических систем и оборудования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МП "ХИМКИЭЛЕКТРОТРАНС"</v>
      </c>
      <c r="D64" s="6" t="str">
        <f>CONCATENATE([2]Общая!G53," ",[2]Общая!H53," ",[2]Общая!I53," 
", [2]Общая!K53," ",[2]Общая!L53)</f>
        <v xml:space="preserve">Кривобоков Сергей Николаевич 
Водитель троллейбуса-линейный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вспомогательный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МП "ХИМКИЭЛЕКТРОТРАНС"</v>
      </c>
      <c r="D65" s="6" t="str">
        <f>CONCATENATE([2]Общая!G54," ",[2]Общая!H54," ",[2]Общая!I54," 
", [2]Общая!K54," ",[2]Общая!L54)</f>
        <v xml:space="preserve">Кадыргулов Вячеслав Винерович 
Водитель троллейбуса-линейный 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вспомогательный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ТД "ВАРДОПЛАСТ"</v>
      </c>
      <c r="D66" s="6" t="str">
        <f>CONCATENATE([2]Общая!G55," ",[2]Общая!H55," ",[2]Общая!I55," 
", [2]Общая!K55," ",[2]Общая!L55)</f>
        <v xml:space="preserve">Мадоян Гарегин Мартиросович 
Наладчик станков и манипуляторов с программным управлением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ТД "ВАРДОПЛАСТ"</v>
      </c>
      <c r="D67" s="6" t="str">
        <f>CONCATENATE([2]Общая!G56," ",[2]Общая!H56," ",[2]Общая!I56," 
", [2]Общая!K56," ",[2]Общая!L56)</f>
        <v xml:space="preserve">Мадоян Севак Варданович 
Генеральный директор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"ПМ ЯНУШКЕВИЧ"</v>
      </c>
      <c r="D68" s="6" t="str">
        <f>CONCATENATE([2]Общая!G57," ",[2]Общая!H57," ",[2]Общая!I57," 
", [2]Общая!K57," ",[2]Общая!L57)</f>
        <v xml:space="preserve">Трефилов Павел Леонидович 
Главный инженер 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ГБУ СОЦИАЛЬНЫЙ ДОМ "СТУПИНО"</v>
      </c>
      <c r="D69" s="6" t="str">
        <f>CONCATENATE([2]Общая!G58," ",[2]Общая!H58," ",[2]Общая!I58," 
", [2]Общая!K58," ",[2]Общая!L58)</f>
        <v xml:space="preserve">Артемьев Алексей Сергеевич 
Слесарь-электрик по ремонту электрооборудования 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ГБУ СОЦИАЛЬНЫЙ ДОМ "СТУПИНО"</v>
      </c>
      <c r="D70" s="6" t="str">
        <f>CONCATENATE([2]Общая!G59," ",[2]Общая!H59," ",[2]Общая!I59," 
", [2]Общая!K59," ",[2]Общая!L59)</f>
        <v xml:space="preserve">Блохин Владимир Владимирович 
Электромонтер по ремонту и обслуживанию оборудования </v>
      </c>
      <c r="E70" s="7" t="str">
        <f>[2]Общая!M59</f>
        <v>очередная</v>
      </c>
      <c r="F70" s="7" t="str">
        <f>[2]Общая!R59</f>
        <v>III до 1000 В</v>
      </c>
      <c r="G70" s="7" t="str">
        <f>[2]Общая!N59</f>
        <v>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ГБУ СОЦИАЛЬНЫЙ ДОМ "СТУПИНО"</v>
      </c>
      <c r="D71" s="6" t="str">
        <f>CONCATENATE([2]Общая!G60," ",[2]Общая!H60," ",[2]Общая!I60," 
", [2]Общая!K60," ",[2]Общая!L60)</f>
        <v xml:space="preserve">Сапронов Алексей Александрович 
Слесарь-электрик по ремонту электрооборудования 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"ИРБИС МОТОРЗ"</v>
      </c>
      <c r="D72" s="6" t="str">
        <f>CONCATENATE([2]Общая!G61," ",[2]Общая!H61," ",[2]Общая!I61," 
", [2]Общая!K61," ",[2]Общая!L61)</f>
        <v xml:space="preserve">Любогощинский Михаил Васильевич 
Главный механик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"УНИВЕРСАЛ-КОЛОМНА ПЛЮС"</v>
      </c>
      <c r="D73" s="6" t="str">
        <f>CONCATENATE([2]Общая!G62," ",[2]Общая!H62," ",[2]Общая!I62," 
", [2]Общая!K62," ",[2]Общая!L62)</f>
        <v xml:space="preserve">Чикаев Александр Александрович 
Заведующий складом 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"УНИВЕРСАЛ-КОЛОМНА ПЛЮС"</v>
      </c>
      <c r="D74" s="6" t="str">
        <f>CONCATENATE([2]Общая!G63," ",[2]Общая!H63," ",[2]Общая!I63," 
", [2]Общая!K63," ",[2]Общая!L63)</f>
        <v xml:space="preserve">Жиркин Дмитрий Анатольевич 
Руководитель сервисного центра 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"УНИВЕРСАЛ-КОЛОМНА ПЛЮС"</v>
      </c>
      <c r="D75" s="6" t="str">
        <f>CONCATENATE([2]Общая!G64," ",[2]Общая!H64," ",[2]Общая!I64," 
", [2]Общая!K64," ",[2]Общая!L64)</f>
        <v xml:space="preserve">Кривенко Юрий Валерьевич 
Директор технической </v>
      </c>
      <c r="E75" s="7" t="str">
        <f>[2]Общая!M64</f>
        <v>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"ИЗЛК РУС"</v>
      </c>
      <c r="D76" s="6" t="str">
        <f>CONCATENATE([2]Общая!G65," ",[2]Общая!H65," ",[2]Общая!I65," 
", [2]Общая!K65," ",[2]Общая!L65)</f>
        <v xml:space="preserve">Панчук Евгения Александровна 
Специалист по охране труда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ПП "МИГАН-ПАК"</v>
      </c>
      <c r="D77" s="6" t="str">
        <f>CONCATENATE([2]Общая!G66," ",[2]Общая!H66," ",[2]Общая!I66," 
", [2]Общая!K66," ",[2]Общая!L66)</f>
        <v xml:space="preserve">Кожевников Никита Анатольевич 
Электрик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ПП "МИГАН-ПАК"</v>
      </c>
      <c r="D78" s="6" t="str">
        <f>CONCATENATE([2]Общая!G67," ",[2]Общая!H67," ",[2]Общая!I67," 
", [2]Общая!K67," ",[2]Общая!L67)</f>
        <v xml:space="preserve">Фитисов Олег Николаевич 
Главный инженер </v>
      </c>
      <c r="E78" s="7" t="str">
        <f>[2]Общая!M67</f>
        <v>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ПП "МИГАН-ПАК"</v>
      </c>
      <c r="D79" s="6" t="str">
        <f>CONCATENATE([2]Общая!G68," ",[2]Общая!H68," ",[2]Общая!I68," 
", [2]Общая!K68," ",[2]Общая!L68)</f>
        <v xml:space="preserve">Хрусталев Сергей Евгеньевич 
Инженер КИП и А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ремонтный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"РАНТЬЕ ГРУПП"</v>
      </c>
      <c r="D80" s="6" t="str">
        <f>CONCATENATE([2]Общая!G69," ",[2]Общая!H69," ",[2]Общая!I69," 
", [2]Общая!K69," ",[2]Общая!L69)</f>
        <v xml:space="preserve">Евсеенко Игорь Николаевич 
Главный энергетик </v>
      </c>
      <c r="E80" s="7" t="str">
        <f>[2]Общая!M69</f>
        <v>внеочередная</v>
      </c>
      <c r="F80" s="7" t="str">
        <f>[2]Общая!R69</f>
        <v>III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ТК "НОРМА-КАБЕЛЬ"</v>
      </c>
      <c r="D81" s="6" t="str">
        <f>CONCATENATE([2]Общая!G70," ",[2]Общая!H70," ",[2]Общая!I70," 
", [2]Общая!K70," ",[2]Общая!L70)</f>
        <v xml:space="preserve">Бакай Алексей Иванович 
Комплектовщик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вспомогательный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ТК "НОРМА-КАБЕЛЬ"</v>
      </c>
      <c r="D82" s="6" t="str">
        <f>CONCATENATE([2]Общая!G71," ",[2]Общая!H71," ",[2]Общая!I71," 
", [2]Общая!K71," ",[2]Общая!L71)</f>
        <v xml:space="preserve">Шумаков Евгений Андреевич 
Комплектовщик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вспомогательный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"ТЕХПЛАСТ"</v>
      </c>
      <c r="D83" s="6" t="str">
        <f>CONCATENATE([2]Общая!G72," ",[2]Общая!H72," ",[2]Общая!I72," 
", [2]Общая!K72," ",[2]Общая!L72)</f>
        <v xml:space="preserve">Лобов Андрей Владимирович 
Электромонтажник по силовым сетям и электро оборудованию </v>
      </c>
      <c r="E83" s="7" t="str">
        <f>[2]Общая!M72</f>
        <v>очередная</v>
      </c>
      <c r="F83" s="7" t="str">
        <f>[2]Общая!R72</f>
        <v>III до 1000 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"СИГНАЛ-7"</v>
      </c>
      <c r="D84" s="6" t="str">
        <f>CONCATENATE([2]Общая!G73," ",[2]Общая!H73," ",[2]Общая!I73," 
", [2]Общая!K73," ",[2]Общая!L73)</f>
        <v xml:space="preserve">Пучков Дмитрий Владимирович 
Специалист по охране труда </v>
      </c>
      <c r="E84" s="7" t="str">
        <f>[2]Общая!M73</f>
        <v>внеочередная</v>
      </c>
      <c r="F84" s="7" t="str">
        <f>[2]Общая!R73</f>
        <v>IV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ГБПОУ МО "УОР № 4"</v>
      </c>
      <c r="D85" s="6" t="str">
        <f>CONCATENATE([2]Общая!G74," ",[2]Общая!H74," ",[2]Общая!I74," 
", [2]Общая!K74," ",[2]Общая!L74)</f>
        <v xml:space="preserve">Панченко Дмитрий Игоревич 
Заместитель директора по безопасности </v>
      </c>
      <c r="E85" s="7" t="str">
        <f>[2]Общая!M74</f>
        <v>очередная</v>
      </c>
      <c r="F85" s="7" t="str">
        <f>[2]Общая!R74</f>
        <v>III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ГБПОУ МО "УОР № 4"</v>
      </c>
      <c r="D86" s="6" t="str">
        <f>CONCATENATE([2]Общая!G75," ",[2]Общая!H75," ",[2]Общая!I75," 
", [2]Общая!K75," ",[2]Общая!L75)</f>
        <v xml:space="preserve">Васильев Павел Геннадьевич 
Главный инженер </v>
      </c>
      <c r="E86" s="7" t="str">
        <f>[2]Общая!M75</f>
        <v>очередная</v>
      </c>
      <c r="F86" s="7" t="str">
        <f>[2]Общая!R75</f>
        <v>IV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ГБПОУ МО "УОР № 4"</v>
      </c>
      <c r="D87" s="6" t="str">
        <f>CONCATENATE([2]Общая!G76," ",[2]Общая!H76," ",[2]Общая!I76," 
", [2]Общая!K76," ",[2]Общая!L76)</f>
        <v xml:space="preserve">Быковский Василий Михайлович 
Начальник основного эксплуатационно-технического отдела 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ГБПОУ МО "УОР № 4"</v>
      </c>
      <c r="D88" s="6" t="str">
        <f>CONCATENATE([2]Общая!G77," ",[2]Общая!H77," ",[2]Общая!I77," 
", [2]Общая!K77," ",[2]Общая!L77)</f>
        <v xml:space="preserve">Звержинский Андрей Александрович 
Механик 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МУП "ИНЖЕНЕРНЫЕ СЕТИ Г.ДОЛГОПРУДНОГО"</v>
      </c>
      <c r="D89" s="6" t="str">
        <f>CONCATENATE([2]Общая!G78," ",[2]Общая!H78," ",[2]Общая!I78," 
", [2]Общая!K78," ",[2]Общая!L78)</f>
        <v xml:space="preserve">Крылов Алексей Михайлович 
Начальник участка КИП и А 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"ТУПОЛЕВ СЕРВИС"</v>
      </c>
      <c r="D90" s="6" t="str">
        <f>CONCATENATE([2]Общая!G79," ",[2]Общая!H79," ",[2]Общая!I79," 
", [2]Общая!K79," ",[2]Общая!L79)</f>
        <v xml:space="preserve">Билюкин Максим Игоревич 
Начальник производственного цех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"ФМ Сервис"</v>
      </c>
      <c r="D91" s="6" t="str">
        <f>CONCATENATE([2]Общая!G80," ",[2]Общая!H80," ",[2]Общая!I80," 
", [2]Общая!K80," ",[2]Общая!L80)</f>
        <v>Илющенко   Кирилл Владимирович 
Главный инженер 3 месяца</v>
      </c>
      <c r="E91" s="7" t="str">
        <f>[2]Общая!M80</f>
        <v>внеочередная</v>
      </c>
      <c r="F91" s="7" t="str">
        <f>[2]Общая!R80</f>
        <v>III группа до 1000В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ИП Макаричева Н.Ю.</v>
      </c>
      <c r="D92" s="6" t="str">
        <f>CONCATENATE([2]Общая!G81," ",[2]Общая!H81," ",[2]Общая!I81," 
", [2]Общая!K81," ",[2]Общая!L81)</f>
        <v>Фокин  Сергей Константинович 
Главный инженер 6 лет</v>
      </c>
      <c r="E92" s="7" t="str">
        <f>[2]Общая!M81</f>
        <v>очередная</v>
      </c>
      <c r="F92" s="7" t="str">
        <f>[2]Общая!R81</f>
        <v>IV группа до 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"Шереметьево Паркинг"</v>
      </c>
      <c r="D93" s="6" t="str">
        <f>CONCATENATE([2]Общая!G82," ",[2]Общая!H82," ",[2]Общая!I82," 
", [2]Общая!K82," ",[2]Общая!L82)</f>
        <v>Лелявин Геннадий Иванович 
Начальник отдела 5 лет 3 месяца</v>
      </c>
      <c r="E93" s="7" t="str">
        <f>[2]Общая!M82</f>
        <v>внеочередная</v>
      </c>
      <c r="F93" s="7" t="str">
        <f>[2]Общая!R82</f>
        <v>III группа до и выше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"Шереметьево Паркинг"</v>
      </c>
      <c r="D94" s="6" t="str">
        <f>CONCATENATE([2]Общая!G83," ",[2]Общая!H83," ",[2]Общая!I83," 
", [2]Общая!K83," ",[2]Общая!L83)</f>
        <v>Парубец Владимир Александрович 
Ведущий специалист 4 года 6 месяцев</v>
      </c>
      <c r="E94" s="7" t="str">
        <f>[2]Общая!M83</f>
        <v>внеочередная</v>
      </c>
      <c r="F94" s="7" t="str">
        <f>[2]Общая!R83</f>
        <v>III группа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"ТЕПОФОЛ"</v>
      </c>
      <c r="D95" s="6" t="str">
        <f>CONCATENATE([2]Общая!G84," ",[2]Общая!H84," ",[2]Общая!I84," 
", [2]Общая!K84," ",[2]Общая!L84)</f>
        <v>Стрелковский  Николай  Александрович 
Инженер- энергетик 22   года</v>
      </c>
      <c r="E95" s="7" t="str">
        <f>[2]Общая!M84</f>
        <v>внеочередная</v>
      </c>
      <c r="F95" s="7" t="str">
        <f>[2]Общая!R84</f>
        <v xml:space="preserve">V гр. до и выше 1000В  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"ТЕПОФОЛ"</v>
      </c>
      <c r="D96" s="6" t="str">
        <f>CONCATENATE([2]Общая!G85," ",[2]Общая!H85," ",[2]Общая!I85," 
", [2]Общая!K85," ",[2]Общая!L85)</f>
        <v>Калугин  Андрей  Васильевич  
Главный инженер 1 год</v>
      </c>
      <c r="E96" s="7" t="str">
        <f>[2]Общая!M85</f>
        <v>внеочередная</v>
      </c>
      <c r="F96" s="7" t="str">
        <f>[2]Общая!R85</f>
        <v xml:space="preserve">V гр. до и выше 1000В  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"Скай Менеджмент"</v>
      </c>
      <c r="D97" s="6" t="str">
        <f>CONCATENATE([2]Общая!G86," ",[2]Общая!H86," ",[2]Общая!I86," 
", [2]Общая!K86," ",[2]Общая!L86)</f>
        <v>Ганюшкин Иван Сергеевич 
Главный энергетик 2 года 2 мес.</v>
      </c>
      <c r="E97" s="7" t="str">
        <f>[2]Общая!M86</f>
        <v>внеочередная</v>
      </c>
      <c r="F97" s="7" t="str">
        <f>[2]Общая!R86</f>
        <v>V гр. до   и выше 1000В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"Резиденс Менеджмент"</v>
      </c>
      <c r="D98" s="6" t="str">
        <f>CONCATENATE([2]Общая!G87," ",[2]Общая!H87," ",[2]Общая!I87," 
", [2]Общая!K87," ",[2]Общая!L87)</f>
        <v>Ганюшкин Иван Сергеевич 
Главный энергетик 2 года 2 мес.</v>
      </c>
      <c r="E98" s="7" t="str">
        <f>[2]Общая!M87</f>
        <v>внеочередная</v>
      </c>
      <c r="F98" s="7" t="str">
        <f>[2]Общая!R87</f>
        <v>V гр. до   и выше 1000В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"Выбор-Мск"</v>
      </c>
      <c r="D99" s="6" t="str">
        <f>CONCATENATE([2]Общая!G88," ",[2]Общая!H88," ",[2]Общая!I88," 
", [2]Общая!K88," ",[2]Общая!L88)</f>
        <v>Сирман Виталий Викторович 
Главный энергетик 3 года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"Холод - Сервис"</v>
      </c>
      <c r="D100" s="6" t="str">
        <f>CONCATENATE([2]Общая!G89," ",[2]Общая!H89," ",[2]Общая!I89," 
", [2]Общая!K89," ",[2]Общая!L89)</f>
        <v>Мещерин  Андрей Сергеевич 
Генеральный директор 16 лет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"Холод - Сервис"</v>
      </c>
      <c r="D101" s="6" t="str">
        <f>CONCATENATE([2]Общая!G90," ",[2]Общая!H90," ",[2]Общая!I90," 
", [2]Общая!K90," ",[2]Общая!L90)</f>
        <v>Ермилов Алексей Александрович 
Механик холодильного оборудования 14 лет</v>
      </c>
      <c r="E101" s="7" t="str">
        <f>[2]Общая!M90</f>
        <v>очередная</v>
      </c>
      <c r="F101" s="7" t="str">
        <f>[2]Общая!R90</f>
        <v>IV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ООО "Холод - Сервис"</v>
      </c>
      <c r="D102" s="6" t="str">
        <f>CONCATENATE([2]Общая!G91," ",[2]Общая!H91," ",[2]Общая!I91," 
", [2]Общая!K91," ",[2]Общая!L91)</f>
        <v>Жушман Сергей Анатольевич 
Механик холодильного оборудования 4 года</v>
      </c>
      <c r="E102" s="7" t="str">
        <f>[2]Общая!M91</f>
        <v>очередная</v>
      </c>
      <c r="F102" s="7" t="str">
        <f>[2]Общая!R91</f>
        <v>IV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ООО "Холод - Сервис"</v>
      </c>
      <c r="D103" s="6" t="str">
        <f>CONCATENATE([2]Общая!G92," ",[2]Общая!H92," ",[2]Общая!I92," 
", [2]Общая!K92," ",[2]Общая!L92)</f>
        <v>Иванов Николай Олегович 
Механик холодильного оборудования 4 года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"ДЫМОВЕД"</v>
      </c>
      <c r="D104" s="6" t="str">
        <f>CONCATENATE([2]Общая!G93," ",[2]Общая!H93," ",[2]Общая!I93," 
", [2]Общая!K93," ",[2]Общая!L93)</f>
        <v>Михайличенко Владимир Александрович 
Генеральный директор 8 мес.</v>
      </c>
      <c r="E104" s="7" t="str">
        <f>[2]Общая!M93</f>
        <v>первичная</v>
      </c>
      <c r="F104" s="7" t="str">
        <f>[2]Общая!R93</f>
        <v xml:space="preserve"> II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МУП "Водоканал Наро-Фоминского городского округа"</v>
      </c>
      <c r="D105" s="6" t="str">
        <f>CONCATENATE([2]Общая!G94," ",[2]Общая!H94," ",[2]Общая!I94," 
", [2]Общая!K94," ",[2]Общая!L94)</f>
        <v>Сапожников Иван Алексеевич 
Старший мастер 11 месяцев</v>
      </c>
      <c r="E105" s="7" t="str">
        <f>[2]Общая!M94</f>
        <v>внеочередная</v>
      </c>
      <c r="F105" s="7" t="str">
        <f>[2]Общая!R94</f>
        <v>III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МУП "Водоканал Наро-Фоминского городского округ</v>
      </c>
      <c r="D106" s="6" t="str">
        <f>CONCATENATE([2]Общая!G95," ",[2]Общая!H95," ",[2]Общая!I95," 
", [2]Общая!K95," ",[2]Общая!L95)</f>
        <v>Корольков Виктор Викторович 
Главный энергетик 1 год 3 месяца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МУП "Водоканал Наро-Фоминского городского округ</v>
      </c>
      <c r="D107" s="6" t="str">
        <f>CONCATENATE([2]Общая!G96," ",[2]Общая!H96," ",[2]Общая!I96," 
", [2]Общая!K96," ",[2]Общая!L96)</f>
        <v>Дунаев Владимир Сергеевич 
Мастер участка 10 лет 3 месяца</v>
      </c>
      <c r="E107" s="7" t="str">
        <f>[2]Общая!M96</f>
        <v>внеочередная</v>
      </c>
      <c r="F107" s="7" t="str">
        <f>[2]Общая!R96</f>
        <v>III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МУП "Водоканал Наро-Фоминского городского округ</v>
      </c>
      <c r="D108" s="6" t="str">
        <f>CONCATENATE([2]Общая!G97," ",[2]Общая!H97," ",[2]Общая!I97," 
", [2]Общая!K97," ",[2]Общая!L97)</f>
        <v>Колокольчиков Алексей Николаевич 
Электромонтер по ремонту и обслуживанию электрооборудования 4 года 7 месяцев</v>
      </c>
      <c r="E108" s="7" t="str">
        <f>[2]Общая!M97</f>
        <v>внеочередная</v>
      </c>
      <c r="F108" s="7" t="str">
        <f>[2]Общая!R97</f>
        <v>III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МУП "Водоканал Наро-Фоминского городского округ</v>
      </c>
      <c r="D109" s="6" t="str">
        <f>CONCATENATE([2]Общая!G98," ",[2]Общая!H98," ",[2]Общая!I98," 
", [2]Общая!K98," ",[2]Общая!L98)</f>
        <v>Пронин Андрей Иванович 
Мастер участка 1 год 7 месяцев</v>
      </c>
      <c r="E109" s="7" t="str">
        <f>[2]Общая!M98</f>
        <v>внеочередная</v>
      </c>
      <c r="F109" s="7" t="str">
        <f>[2]Общая!R98</f>
        <v>III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"Энерго-Транс"</v>
      </c>
      <c r="D110" s="6" t="str">
        <f>CONCATENATE([2]Общая!G99," ",[2]Общая!H99," ",[2]Общая!I99," 
", [2]Общая!K99," ",[2]Общая!L99)</f>
        <v>Малыханов Александр Викторович 
Заместитель генерального директора по производству 4</v>
      </c>
      <c r="E110" s="7" t="str">
        <f>[2]Общая!M99</f>
        <v>первичная</v>
      </c>
      <c r="F110" s="7" t="str">
        <f>[2]Общая!R99</f>
        <v>Ⅱ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«АСЦ-Климат»</v>
      </c>
      <c r="D111" s="6" t="str">
        <f>CONCATENATE([2]Общая!G100," ",[2]Общая!H100," ",[2]Общая!I100," 
", [2]Общая!K100," ",[2]Общая!L100)</f>
        <v>Карповский  Андрей  Аркадьевич 
Руководитель отдела "ПХС" 5 лет</v>
      </c>
      <c r="E111" s="7" t="str">
        <f>[2]Общая!M100</f>
        <v>внеочередная</v>
      </c>
      <c r="F111" s="7" t="str">
        <f>[2]Общая!R100</f>
        <v>III до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АО «ОМЗ НИИХИММАШ»</v>
      </c>
      <c r="D112" s="6" t="str">
        <f>CONCATENATE([2]Общая!G101," ",[2]Общая!H101," ",[2]Общая!I101," 
", [2]Общая!K101," ",[2]Общая!L101)</f>
        <v>Силивонец  Павел  Николаевич 
Главный энергетик 10 лет</v>
      </c>
      <c r="E112" s="7" t="str">
        <f>[2]Общая!M101</f>
        <v>очередная</v>
      </c>
      <c r="F112" s="7" t="str">
        <f>[2]Общая!R101</f>
        <v>IV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"АСБ"</v>
      </c>
      <c r="D113" s="6" t="str">
        <f>CONCATENATE([2]Общая!G102," ",[2]Общая!H102," ",[2]Общая!I102," 
", [2]Общая!K102," ",[2]Общая!L102)</f>
        <v>Медведев  Дмитрий  Викторович 
Энергетик 4 года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ООО «МПЗ Богородский»</v>
      </c>
      <c r="D114" s="6" t="str">
        <f>CONCATENATE([2]Общая!G103," ",[2]Общая!H103," ",[2]Общая!I103," 
", [2]Общая!K103," ",[2]Общая!L103)</f>
        <v>Москалев Андрей Александрович 
Главный инженер 6 лет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ООО «МПЗ Богородский»</v>
      </c>
      <c r="D115" s="6" t="str">
        <f>CONCATENATE([2]Общая!G104," ",[2]Общая!H104," ",[2]Общая!I104," 
", [2]Общая!K104," ",[2]Общая!L104)</f>
        <v>Киселев Сергей Анатольевич 
Старший мастер 1 год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административно-технический персонал, с правом оперативно-ремонтного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«МПЗ Богородский»</v>
      </c>
      <c r="D116" s="6" t="str">
        <f>CONCATENATE([2]Общая!G105," ",[2]Общая!H105," ",[2]Общая!I105," 
", [2]Общая!K105," ",[2]Общая!L105)</f>
        <v>Макарычев  Сергей  Николаевич 
Руководитель отдела 2 года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административно-технический персонал, с правом оперативно-ремонтного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>ООО «МПЗ Богородский»</v>
      </c>
      <c r="D117" s="6" t="str">
        <f>CONCATENATE([2]Общая!G106," ",[2]Общая!H106," ",[2]Общая!I106," 
", [2]Общая!K106," ",[2]Общая!L106)</f>
        <v>Михалевский Александр Алексеевич 
Руководитель отдела 1 год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персонал, с правом оперативно-ремонтного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ООО «МПЗ Богородский»</v>
      </c>
      <c r="D118" s="6" t="str">
        <f>CONCATENATE([2]Общая!G107," ",[2]Общая!H107," ",[2]Общая!I107," 
", [2]Общая!K107," ",[2]Общая!L107)</f>
        <v>Баранов Алексей Сергеевич 
Инженер-электромеханик 2 месяца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административно-технический персонал, с правом оперативно-ремонтного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>ООО "Принт Колор"</v>
      </c>
      <c r="D119" s="6" t="str">
        <f>CONCATENATE([2]Общая!G108," ",[2]Общая!H108," ",[2]Общая!I108," 
", [2]Общая!K108," ",[2]Общая!L108)</f>
        <v>Ядыкин Сергей Сергеевич 
Главный инженер ИТО ОП ПК Климовск 1 мес</v>
      </c>
      <c r="E119" s="7" t="str">
        <f>[2]Общая!M108</f>
        <v>внеочередная</v>
      </c>
      <c r="F119" s="7" t="str">
        <f>[2]Общая!R108</f>
        <v>V до и выше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ООО "Принт Колор"</v>
      </c>
      <c r="D120" s="6" t="str">
        <f>CONCATENATE([2]Общая!G109," ",[2]Общая!H109," ",[2]Общая!I109," 
", [2]Общая!K109," ",[2]Общая!L109)</f>
        <v>Крупнов  Александр Борисович 
Главный инженер ИТО Домодедово 1 мес</v>
      </c>
      <c r="E120" s="7" t="str">
        <f>[2]Общая!M109</f>
        <v>внеочередная</v>
      </c>
      <c r="F120" s="7" t="str">
        <f>[2]Общая!R109</f>
        <v>V до и выше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ООО "Принт Колор"</v>
      </c>
      <c r="D121" s="6" t="str">
        <f>CONCATENATE([2]Общая!G110," ",[2]Общая!H110," ",[2]Общая!I110," 
", [2]Общая!K110," ",[2]Общая!L110)</f>
        <v>Белобров Даниил Витальевич 
Старший электромеханик 1 мес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ИП Васильев Евгений Владимирович</v>
      </c>
      <c r="D122" s="6" t="str">
        <f>CONCATENATE([2]Общая!G111," ",[2]Общая!H111," ",[2]Общая!I111," 
", [2]Общая!K111," ",[2]Общая!L111)</f>
        <v>Батылин  Иван   Геннадьевич 
Инженер по ремонту систем вентиляции и кондиционирования 4 месяца</v>
      </c>
      <c r="E122" s="7" t="str">
        <f>[2]Общая!M111</f>
        <v>внеочередная</v>
      </c>
      <c r="F122" s="7" t="str">
        <f>[2]Общая!R111</f>
        <v>III до 1000 В</v>
      </c>
      <c r="G122" s="7" t="str">
        <f>[2]Общая!N111</f>
        <v>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ИП Васильев Евгений Владимирович</v>
      </c>
      <c r="D123" s="6" t="str">
        <f>CONCATENATE([2]Общая!G112," ",[2]Общая!H112," ",[2]Общая!I112," 
", [2]Общая!K112," ",[2]Общая!L112)</f>
        <v>Ковалев  Валерий  Станиславович 
Инженер по технике безопасности 4 месяца</v>
      </c>
      <c r="E123" s="7" t="str">
        <f>[2]Общая!M112</f>
        <v>первичная</v>
      </c>
      <c r="F123" s="7" t="str">
        <f>[2]Общая!R112</f>
        <v>IV до 1000 В</v>
      </c>
      <c r="G123" s="7" t="str">
        <f>[2]Общая!N112</f>
        <v>специалист по охране труда, контролирующий электроустановки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МБУДО ЦДО «Развитие» г. Пущино Городского округа Серпухов</v>
      </c>
      <c r="D124" s="6" t="str">
        <f>CONCATENATE([2]Общая!G113," ",[2]Общая!H113," ",[2]Общая!I113," 
", [2]Общая!K113," ",[2]Общая!L113)</f>
        <v>Абашин Алексей Владимирович 
Главный специалист 1 год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"КАПИТАЛ ГРУП"</v>
      </c>
      <c r="D125" s="6" t="str">
        <f>CONCATENATE([2]Общая!G114," ",[2]Общая!H114," ",[2]Общая!I114," 
", [2]Общая!K114," ",[2]Общая!L114)</f>
        <v>Романовский  Алексей Николаевич 
Ведущий инженер-электрик  1 мес.</v>
      </c>
      <c r="E125" s="7" t="str">
        <f>[2]Общая!M114</f>
        <v>первичная</v>
      </c>
      <c r="F125" s="7" t="str">
        <f>[2]Общая!R114</f>
        <v>II гр. 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АО "Центральная ППК"</v>
      </c>
      <c r="D126" s="6" t="str">
        <f>CONCATENATE([2]Общая!G115," ",[2]Общая!H115," ",[2]Общая!I115," 
", [2]Общая!K115," ",[2]Общая!L115)</f>
        <v>Полёткин Евгений Николаевич 
Ведущий специалист по энергетике 1,5 года</v>
      </c>
      <c r="E126" s="7" t="str">
        <f>[2]Общая!M115</f>
        <v>очередная</v>
      </c>
      <c r="F126" s="7" t="str">
        <f>[2]Общая!R115</f>
        <v>V до и выше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АО "Центральная ППК"</v>
      </c>
      <c r="D127" s="6" t="str">
        <f>CONCATENATE([2]Общая!G116," ",[2]Общая!H116," ",[2]Общая!I116," 
", [2]Общая!K116," ",[2]Общая!L116)</f>
        <v>Полёткин Евгений Николаевич 
Ведущий специалист по энергетике 1,5 года</v>
      </c>
      <c r="E127" s="7" t="str">
        <f>[2]Общая!M116</f>
        <v>очередная</v>
      </c>
      <c r="F127" s="7"/>
      <c r="G127" s="7" t="str">
        <f>[2]Общая!N116</f>
        <v>управленческий персонал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"Грене Крамп Недвижимость"</v>
      </c>
      <c r="D128" s="6" t="str">
        <f>CONCATENATE([2]Общая!G117," ",[2]Общая!H117," ",[2]Общая!I117," 
", [2]Общая!K117," ",[2]Общая!L117)</f>
        <v>Борунов Сергей Юрьевич 
Специалист по охране труда, пожарной безопасности и экологии 45566</v>
      </c>
      <c r="E128" s="7" t="str">
        <f>[2]Общая!M117</f>
        <v>первичная</v>
      </c>
      <c r="F128" s="7" t="str">
        <f>[2]Общая!R117</f>
        <v>IV гр. до  1000 В</v>
      </c>
      <c r="G128" s="7" t="str">
        <f>[2]Общая!N117</f>
        <v>специалист по охране труда, контролирующий электроустановки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МУ "СК "Труд"</v>
      </c>
      <c r="D129" s="6" t="str">
        <f>CONCATENATE([2]Общая!G118," ",[2]Общая!H118," ",[2]Общая!I118," 
", [2]Общая!K118," ",[2]Общая!L118)</f>
        <v>Котиков Алексей Юрьевич 
Ведущий инженер энергообеспечения 1г 2 м</v>
      </c>
      <c r="E129" s="7" t="str">
        <f>[2]Общая!M118</f>
        <v>очередная</v>
      </c>
      <c r="F129" s="7" t="str">
        <f>[2]Общая!R118</f>
        <v>II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"ИС КЛИНИНГ"</v>
      </c>
      <c r="D130" s="6" t="str">
        <f>CONCATENATE([2]Общая!G119," ",[2]Общая!H119," ",[2]Общая!I119," 
", [2]Общая!K119," ",[2]Общая!L119)</f>
        <v>Шмаргаев Сергей Борисович 
Электромонтер по ремонту и обслуживанию электрооборудования 2 мес</v>
      </c>
      <c r="E130" s="7" t="str">
        <f>[2]Общая!M119</f>
        <v>очередная</v>
      </c>
      <c r="F130" s="7" t="str">
        <f>[2]Общая!R119</f>
        <v>II до 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ФИРЭ им. В.А. Котельникова РАН</v>
      </c>
      <c r="D131" s="6" t="str">
        <f>CONCATENATE([2]Общая!G120," ",[2]Общая!H120," ",[2]Общая!I120," 
", [2]Общая!K120," ",[2]Общая!L120)</f>
        <v>Ануфриев Николай Петрович 
Начальник электроцеха 36</v>
      </c>
      <c r="E131" s="7" t="str">
        <f>[2]Общая!M120</f>
        <v>очередная</v>
      </c>
      <c r="F131" s="7" t="str">
        <f>[2]Общая!R120</f>
        <v>V до и выше 1000 В</v>
      </c>
      <c r="G131" s="7" t="str">
        <f>[2]Общая!N120</f>
        <v>административно—технический персонал, с правом испытания оборудования повышенным напряжением</v>
      </c>
      <c r="H131" s="15" t="str">
        <f>[2]Общая!S120</f>
        <v>ПТЭЭСиС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«Полюс Арена»</v>
      </c>
      <c r="D132" s="6" t="str">
        <f>CONCATENATE([2]Общая!G121," ",[2]Общая!H121," ",[2]Общая!I121," 
", [2]Общая!K121," ",[2]Общая!L121)</f>
        <v>Хоботнев Сергей Владимирович 
Главный  инженер 11 мес.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"МИРМЭКС"</v>
      </c>
      <c r="D133" s="6" t="str">
        <f>CONCATENATE([2]Общая!G122," ",[2]Общая!H122," ",[2]Общая!I122," 
", [2]Общая!K122," ",[2]Общая!L122)</f>
        <v>Джуский Руслан Дмитриевич 
Электромонтажник 10 лет</v>
      </c>
      <c r="E133" s="7" t="str">
        <f>[2]Общая!M122</f>
        <v>первичная</v>
      </c>
      <c r="F133" s="7" t="str">
        <f>[2]Общая!R122</f>
        <v xml:space="preserve">II группа до 1000 В 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"ТАРКЕТТ СОММЕР"</v>
      </c>
      <c r="D134" s="6" t="str">
        <f>CONCATENATE([2]Общая!G123," ",[2]Общая!H123," ",[2]Общая!I123," 
", [2]Общая!K123," ",[2]Общая!L123)</f>
        <v>Ахундов  Дмитрий Рашшадович 
Начальник цеха 3 год</v>
      </c>
      <c r="E134" s="7" t="str">
        <f>[2]Общая!M123</f>
        <v>первичная</v>
      </c>
      <c r="F134" s="7" t="str">
        <f>[2]Общая!R123</f>
        <v>II до 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 xml:space="preserve">Общество с ограниченной ответственностью «ПАУЭР ПРОТЕКШН СЕРВИС» (ООО «ППС») </v>
      </c>
      <c r="D135" s="6" t="str">
        <f>CONCATENATE([2]Общая!G124," ",[2]Общая!H124," ",[2]Общая!I124," 
", [2]Общая!K124," ",[2]Общая!L124)</f>
        <v>Натяганов Степан Георгиевич 
Генеральный директор 1 год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 xml:space="preserve">Общество с ограниченной ответственностью «ПАУЭР ПРОТЕКШН СЕРВИС» (ООО «ППС») </v>
      </c>
      <c r="D136" s="6" t="str">
        <f>CONCATENATE([2]Общая!G125," ",[2]Общая!H125," ",[2]Общая!I125," 
", [2]Общая!K125," ",[2]Общая!L125)</f>
        <v>Шестопалов Даниил Валерьевич 
Технический директор 1 год</v>
      </c>
      <c r="E136" s="7" t="str">
        <f>[2]Общая!M125</f>
        <v>очередная</v>
      </c>
      <c r="F136" s="7" t="str">
        <f>[2]Общая!R125</f>
        <v>V до и выше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 xml:space="preserve">Общество с ограниченной ответственностью «ПАУЭР ПРОТЕКШН СЕРВИС» (ООО «ППС») </v>
      </c>
      <c r="D137" s="6" t="str">
        <f>CONCATENATE([2]Общая!G126," ",[2]Общая!H126," ",[2]Общая!I126," 
", [2]Общая!K126," ",[2]Общая!L126)</f>
        <v>Сучков Константин Дмитриевич 
Инженер-конструктор 3 месяц</v>
      </c>
      <c r="E137" s="7" t="str">
        <f>[2]Общая!M126</f>
        <v>внеочередная</v>
      </c>
      <c r="F137" s="7" t="str">
        <f>[2]Общая!R126</f>
        <v>IV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СК "БЕТТА"</v>
      </c>
      <c r="D138" s="6" t="str">
        <f>CONCATENATE([2]Общая!G127," ",[2]Общая!H127," ",[2]Общая!I127," 
", [2]Общая!K127," ",[2]Общая!L127)</f>
        <v>Ходжаев Алексей Хандурдыевич 
Начальник сборочного цеха 6 мес.</v>
      </c>
      <c r="E138" s="7" t="str">
        <f>[2]Общая!M127</f>
        <v>очередная</v>
      </c>
      <c r="F138" s="7" t="str">
        <f>[2]Общая!R127</f>
        <v>V до и выше 1000 В</v>
      </c>
      <c r="G138" s="7" t="str">
        <f>[2]Общая!N127</f>
        <v>административно-технический персонал, с правом оперативно-ремонтного</v>
      </c>
      <c r="H138" s="15" t="str">
        <f>[2]Общая!S127</f>
        <v>ПТЭЭСиС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СК "БЕТТА"</v>
      </c>
      <c r="D139" s="6" t="str">
        <f>CONCATENATE([2]Общая!G128," ",[2]Общая!H128," ",[2]Общая!I128," 
", [2]Общая!K128," ",[2]Общая!L128)</f>
        <v>Лысенков  Виктор Иванович 
Начальник лаборатории электро-технических испытаний 1 г. 7 мес.</v>
      </c>
      <c r="E139" s="7" t="str">
        <f>[2]Общая!M128</f>
        <v>очередная</v>
      </c>
      <c r="F139" s="7" t="str">
        <f>[2]Общая!R128</f>
        <v>V до и выше 1000 В</v>
      </c>
      <c r="G139" s="7" t="str">
        <f>[2]Общая!N128</f>
        <v>административно—технический персонал, с правом испытания оборудования повышенным напряжением</v>
      </c>
      <c r="H139" s="15" t="str">
        <f>[2]Общая!S128</f>
        <v>ПТЭЭСиС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"ЭХО"</v>
      </c>
      <c r="D140" s="6" t="str">
        <f>CONCATENATE([2]Общая!G129," ",[2]Общая!H129," ",[2]Общая!I129," 
", [2]Общая!K129," ",[2]Общая!L129)</f>
        <v>Гриднев Виктор Петрович 
Механик 14</v>
      </c>
      <c r="E140" s="7" t="str">
        <f>[2]Общая!M129</f>
        <v>очередная</v>
      </c>
      <c r="F140" s="7" t="str">
        <f>[2]Общая!R129</f>
        <v>III  до 1000 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"ЭХО"</v>
      </c>
      <c r="D141" s="6" t="str">
        <f>CONCATENATE([2]Общая!G130," ",[2]Общая!H130," ",[2]Общая!I130," 
", [2]Общая!K130," ",[2]Общая!L130)</f>
        <v>Хамидов  Анварджон Алимжанович 
Электромеханик 12</v>
      </c>
      <c r="E141" s="7" t="str">
        <f>[2]Общая!M130</f>
        <v>очередная</v>
      </c>
      <c r="F141" s="7" t="str">
        <f>[2]Общая!R130</f>
        <v>III  до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"Д-Текс"</v>
      </c>
      <c r="D142" s="6" t="str">
        <f>CONCATENATE([2]Общая!G131," ",[2]Общая!H131," ",[2]Общая!I131," 
", [2]Общая!K131," ",[2]Общая!L131)</f>
        <v>Главан  Виталий  Витальевич  
Главный энергетик 2 год 5 мес.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ФГБОУ ВО "ТЕХНОЛОГИЧЕСКИЙ УНИВЕРСИТЕТ"</v>
      </c>
      <c r="D143" s="6" t="str">
        <f>CONCATENATE([2]Общая!G132," ",[2]Общая!H132," ",[2]Общая!I132," 
", [2]Общая!K132," ",[2]Общая!L132)</f>
        <v>Ващилов Максим Федорович 
Главный инженер 2 месяца</v>
      </c>
      <c r="E143" s="7" t="str">
        <f>[2]Общая!M132</f>
        <v>первичная</v>
      </c>
      <c r="F143" s="7"/>
      <c r="G143" s="7" t="str">
        <f>[2]Общая!N132</f>
        <v>руководящий работник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«К7»</v>
      </c>
      <c r="D144" s="6" t="str">
        <f>CONCATENATE([2]Общая!G133," ",[2]Общая!H133," ",[2]Общая!I133," 
", [2]Общая!K133," ",[2]Общая!L133)</f>
        <v>Дворнов Сергей Сергеевич 
Начальник участка 10 лет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ИП Каналов Теймур Элханович</v>
      </c>
      <c r="D145" s="6" t="str">
        <f>CONCATENATE([2]Общая!G134," ",[2]Общая!H134," ",[2]Общая!I134," 
", [2]Общая!K134," ",[2]Общая!L134)</f>
        <v>Каналов Теймур Элханович 
Индивидуальный предприниматель 44960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ГБСУСО МО "Добрый дом "Орехово-Зуевский"</v>
      </c>
      <c r="D146" s="6" t="str">
        <f>CONCATENATE([2]Общая!G135," ",[2]Общая!H135," ",[2]Общая!I135," 
", [2]Общая!K135," ",[2]Общая!L135)</f>
        <v>Дятлов  Анатолий Борисович 
Главный инженер 7 лет</v>
      </c>
      <c r="E146" s="7" t="str">
        <f>[2]Общая!M135</f>
        <v>внеочередная</v>
      </c>
      <c r="F146" s="7" t="str">
        <f>[2]Общая!R135</f>
        <v>V  группа до 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ГБСУСО МО "Добрый дом "Орехово-Зуевский"</v>
      </c>
      <c r="D147" s="6" t="str">
        <f>CONCATENATE([2]Общая!G136," ",[2]Общая!H136," ",[2]Общая!I136," 
", [2]Общая!K136," ",[2]Общая!L136)</f>
        <v>Потемкина Оксана Игоревна 
Начальник участка 3 года</v>
      </c>
      <c r="E147" s="7" t="str">
        <f>[2]Общая!M136</f>
        <v>внеочередная</v>
      </c>
      <c r="F147" s="7" t="str">
        <f>[2]Общая!R136</f>
        <v>V  группа до  и выше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ГБСУСО МО "Добрый дом "Орехово-Зуевский"</v>
      </c>
      <c r="D148" s="6" t="str">
        <f>CONCATENATE([2]Общая!G137," ",[2]Общая!H137," ",[2]Общая!I137," 
", [2]Общая!K137," ",[2]Общая!L137)</f>
        <v>Дроздов Артемий Эдуардович 
Начальник участка 2 года</v>
      </c>
      <c r="E148" s="7" t="str">
        <f>[2]Общая!M137</f>
        <v>внеочередная</v>
      </c>
      <c r="F148" s="7" t="str">
        <f>[2]Общая!R137</f>
        <v>IV  группа до  и выше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МКУ ОДОМС</v>
      </c>
      <c r="D149" s="6" t="str">
        <f>CONCATENATE([2]Общая!G138," ",[2]Общая!H138," ",[2]Общая!I138," 
", [2]Общая!K138," ",[2]Общая!L138)</f>
        <v>Басов Евгений Серафимович 
Начальник гаража 5 лет</v>
      </c>
      <c r="E149" s="7" t="str">
        <f>[2]Общая!M138</f>
        <v>внеочередная</v>
      </c>
      <c r="F149" s="7" t="str">
        <f>[2]Общая!R138</f>
        <v>III гр.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"Метро Вэрхаус Ногинск"</v>
      </c>
      <c r="D150" s="6" t="str">
        <f>CONCATENATE([2]Общая!G139," ",[2]Общая!H139," ",[2]Общая!I139," 
", [2]Общая!K139," ",[2]Общая!L139)</f>
        <v>Кусков Алексей Дмитриевич 
Руководитель департамента эксплуатации  1 месяц</v>
      </c>
      <c r="E150" s="7" t="str">
        <f>[2]Общая!M139</f>
        <v>внеочередная</v>
      </c>
      <c r="F150" s="7" t="str">
        <f>[2]Общая!R139</f>
        <v>V гр. до и выше 1000В</v>
      </c>
      <c r="G150" s="7" t="str">
        <f>[2]Общая!N139</f>
        <v>административно—технический персонал, с правом испытания оборудования повышенным напряжением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"НПЦ "Оптическая связь"</v>
      </c>
      <c r="D151" s="6" t="str">
        <f>CONCATENATE([2]Общая!G140," ",[2]Общая!H140," ",[2]Общая!I140," 
", [2]Общая!K140," ",[2]Общая!L140)</f>
        <v>Гончаров Сергей Викторович 
Главный инженер 24 года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"НПЦ "Оптическая связь"</v>
      </c>
      <c r="D152" s="6" t="str">
        <f>CONCATENATE([2]Общая!G141," ",[2]Общая!H141," ",[2]Общая!I141," 
", [2]Общая!K141," ",[2]Общая!L141)</f>
        <v>Рахманов Виктор Никифорович 
Старший научный сотрудник 34 года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"НПЦ "Оптическая связь"</v>
      </c>
      <c r="D153" s="6" t="str">
        <f>CONCATENATE([2]Общая!G142," ",[2]Общая!H142," ",[2]Общая!I142," 
", [2]Общая!K142," ",[2]Общая!L142)</f>
        <v>Цыбин Игорь Яковлевич 
Ведущий инженер 24 года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"Водотранссервис"</v>
      </c>
      <c r="D154" s="6" t="str">
        <f>CONCATENATE([2]Общая!G143," ",[2]Общая!H143," ",[2]Общая!I143," 
", [2]Общая!K143," ",[2]Общая!L143)</f>
        <v>Серебренников Даниил Владимирович 
Заместитель директора по строительству 11лет</v>
      </c>
      <c r="E154" s="7" t="str">
        <f>[2]Общая!M143</f>
        <v>внеочередная</v>
      </c>
      <c r="F154" s="7" t="str">
        <f>[2]Общая!R143</f>
        <v>III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"Промэнергосеть"</v>
      </c>
      <c r="D155" s="6" t="str">
        <f>CONCATENATE([2]Общая!G144," ",[2]Общая!H144," ",[2]Общая!I144," 
", [2]Общая!K144," ",[2]Общая!L144)</f>
        <v>Пещеров  Александр Борисович 
Главный инженер 32 года</v>
      </c>
      <c r="E155" s="7" t="str">
        <f>[2]Общая!M144</f>
        <v>внеочередная</v>
      </c>
      <c r="F155" s="7" t="str">
        <f>[2]Общая!R144</f>
        <v>V до и выше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"Промэнергосеть"</v>
      </c>
      <c r="D156" s="6" t="str">
        <f>CONCATENATE([2]Общая!G145," ",[2]Общая!H145," ",[2]Общая!I145," 
", [2]Общая!K145," ",[2]Общая!L145)</f>
        <v>Шмаков  Сергей Викторович 
Начальник электролаборатории 32 года</v>
      </c>
      <c r="E156" s="7" t="str">
        <f>[2]Общая!M145</f>
        <v>внеочередная</v>
      </c>
      <c r="F156" s="7" t="str">
        <f>[2]Общая!R145</f>
        <v>V до и выше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"Промэнергосеть"</v>
      </c>
      <c r="D157" s="6" t="str">
        <f>CONCATENATE([2]Общая!G146," ",[2]Общая!H146," ",[2]Общая!I146," 
", [2]Общая!K146," ",[2]Общая!L146)</f>
        <v>Жаркова  Полина Игорьевна 
Руководитель службы технического обслуживания и ремонта 10 лет</v>
      </c>
      <c r="E157" s="7" t="str">
        <f>[2]Общая!M146</f>
        <v>внеочередная</v>
      </c>
      <c r="F157" s="7" t="str">
        <f>[2]Общая!R146</f>
        <v>V до и выше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"СЗ "Самолет Девелопмент"</v>
      </c>
      <c r="D158" s="6" t="str">
        <f>CONCATENATE([2]Общая!G147," ",[2]Общая!H147," ",[2]Общая!I147," 
", [2]Общая!K147," ",[2]Общая!L147)</f>
        <v>Мацюк Владимир Вячеславович 
Главный энергетик 5 мес</v>
      </c>
      <c r="E158" s="7" t="str">
        <f>[2]Общая!M147</f>
        <v>очередная</v>
      </c>
      <c r="F158" s="7" t="str">
        <f>[2]Общая!R147</f>
        <v>IV  до и выше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ПАО "ТЕНЗОР"</v>
      </c>
      <c r="D159" s="6" t="str">
        <f>CONCATENATE([2]Общая!G148," ",[2]Общая!H148," ",[2]Общая!I148," 
", [2]Общая!K148," ",[2]Общая!L148)</f>
        <v>Жбанков  Сергей  Викторович 
Начальник энергетического участка 2 года 5 мес</v>
      </c>
      <c r="E159" s="7" t="str">
        <f>[2]Общая!M148</f>
        <v>очередная</v>
      </c>
      <c r="F159" s="7"/>
      <c r="G159" s="7" t="str">
        <f>[2]Общая!N148</f>
        <v>руководящий работник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ПАО "ТЕНЗОР"</v>
      </c>
      <c r="D160" s="6" t="str">
        <f>CONCATENATE([2]Общая!G149," ",[2]Общая!H149," ",[2]Общая!I149," 
", [2]Общая!K149," ",[2]Общая!L149)</f>
        <v>Милькевич  Оксана Ивановна 
Главный энергетик 1 года 2 мес.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ПАО "ТЕНЗОР"</v>
      </c>
      <c r="D161" s="6" t="str">
        <f>CONCATENATE([2]Общая!G150," ",[2]Общая!H150," ",[2]Общая!I150," 
", [2]Общая!K150," ",[2]Общая!L150)</f>
        <v>Мишин Андрей Викторович 
Заместитель главного механика 2 года 5 мес</v>
      </c>
      <c r="E161" s="7" t="str">
        <f>[2]Общая!M150</f>
        <v>первичная</v>
      </c>
      <c r="F161" s="7"/>
      <c r="G161" s="7" t="str">
        <f>[2]Общая!N150</f>
        <v>управленческий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"СК ДЕЛО"</v>
      </c>
      <c r="D162" s="6" t="str">
        <f>CONCATENATE([2]Общая!G151," ",[2]Общая!H151," ",[2]Общая!I151," 
", [2]Общая!K151," ",[2]Общая!L151)</f>
        <v>Антонюк Эдуард  Иванович 
Генеральный директор 6 лет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5" t="str">
        <f>[2]Общая!S151</f>
        <v>ПТЭЭСиС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"СК ДЕЛО"</v>
      </c>
      <c r="D163" s="6" t="str">
        <f>CONCATENATE([2]Общая!G152," ",[2]Общая!H152," ",[2]Общая!I152," 
", [2]Общая!K152," ",[2]Общая!L152)</f>
        <v>Трофимов  Евгений Ягафарович 
Заместитель генерального директора-главный инженер 2 года</v>
      </c>
      <c r="E163" s="7" t="str">
        <f>[2]Общая!M152</f>
        <v>очередная</v>
      </c>
      <c r="F163" s="7" t="str">
        <f>[2]Общая!R152</f>
        <v>II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ПТЭЭСиС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"СК ДЕЛО"</v>
      </c>
      <c r="D164" s="6" t="str">
        <f>CONCATENATE([2]Общая!G153," ",[2]Общая!H153," ",[2]Общая!I153," 
", [2]Общая!K153," ",[2]Общая!L153)</f>
        <v>Трофимова Ольга Анатольевна 
Помощник генерального директора 3 года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ПТЭЭСиС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"ЭНЕРГОДОМ"</v>
      </c>
      <c r="D165" s="6" t="str">
        <f>CONCATENATE([2]Общая!G154," ",[2]Общая!H154," ",[2]Общая!I154," 
", [2]Общая!K154," ",[2]Общая!L154)</f>
        <v>Богачев  Николай  Александрович 
Генеральный директор 1 год 5 месяцев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"ЭНЕРГОДОМ"</v>
      </c>
      <c r="D166" s="6" t="str">
        <f>CONCATENATE([2]Общая!G155," ",[2]Общая!H155," ",[2]Общая!I155," 
", [2]Общая!K155," ",[2]Общая!L155)</f>
        <v>Шишов  Андрей Александрович 
Производитель работ 1 год 5 месяцев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СММ-Ритейл</v>
      </c>
      <c r="D167" s="6" t="str">
        <f>CONCATENATE([2]Общая!G156," ",[2]Общая!H156," ",[2]Общая!I156," 
", [2]Общая!K156," ",[2]Общая!L156)</f>
        <v>Смирнов Андрей Валерьевич 
Специалист АХЧ семь месяцев</v>
      </c>
      <c r="E167" s="7" t="str">
        <f>[2]Общая!M156</f>
        <v>первичная</v>
      </c>
      <c r="F167" s="7" t="str">
        <f>[2]Общая!R156</f>
        <v>II до 1000В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"Фасилити Коломна"</v>
      </c>
      <c r="D168" s="6" t="str">
        <f>CONCATENATE([2]Общая!G157," ",[2]Общая!H157," ",[2]Общая!I157," 
", [2]Общая!K157," ",[2]Общая!L157)</f>
        <v>Стопрожук Игорь  Александрович 
Зам.генерального директора 5 лет</v>
      </c>
      <c r="E168" s="7" t="str">
        <f>[2]Общая!M157</f>
        <v>первичная</v>
      </c>
      <c r="F168" s="7" t="str">
        <f>[2]Общая!R157</f>
        <v>ll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"Фасилити Коломна"</v>
      </c>
      <c r="D169" s="6" t="str">
        <f>CONCATENATE([2]Общая!G158," ",[2]Общая!H158," ",[2]Общая!I158," 
", [2]Общая!K158," ",[2]Общая!L158)</f>
        <v>Алюшев Рустам  Мунирович 
Главный энергетик 5 года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"Фасилити Коломна"</v>
      </c>
      <c r="D170" s="6" t="str">
        <f>CONCATENATE([2]Общая!G159," ",[2]Общая!H159," ",[2]Общая!I159," 
", [2]Общая!K159," ",[2]Общая!L159)</f>
        <v>Власов Владимир Дмитриевич 
Старший дежурный электромонтер 6 лет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оперативно-ремонтный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"Фасилити Коломна"</v>
      </c>
      <c r="D171" s="6" t="str">
        <f>CONCATENATE([2]Общая!G160," ",[2]Общая!H160," ",[2]Общая!I160," 
", [2]Общая!K160," ",[2]Общая!L160)</f>
        <v>Максимов Дмитрий Викторович 
Дежурный электромонтер 6 лет</v>
      </c>
      <c r="E171" s="7" t="str">
        <f>[2]Общая!M160</f>
        <v>очередная</v>
      </c>
      <c r="F171" s="7" t="str">
        <f>[2]Общая!R160</f>
        <v>lV до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"Фасилити Коломна"</v>
      </c>
      <c r="D172" s="6" t="str">
        <f>CONCATENATE([2]Общая!G161," ",[2]Общая!H161," ",[2]Общая!I161," 
", [2]Общая!K161," ",[2]Общая!L161)</f>
        <v>Юнаш Виталий Александрович 
Дежурный электромонтер 2 год</v>
      </c>
      <c r="E172" s="7" t="str">
        <f>[2]Общая!M161</f>
        <v>очередная</v>
      </c>
      <c r="F172" s="7" t="str">
        <f>[2]Общая!R161</f>
        <v>IV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"Фасилити Коломна"</v>
      </c>
      <c r="D173" s="6" t="str">
        <f>CONCATENATE([2]Общая!G162," ",[2]Общая!H162," ",[2]Общая!I162," 
", [2]Общая!K162," ",[2]Общая!L162)</f>
        <v>Закарян Валерий  Вараздатович 
Дежурныйэлектромонтер 1 год</v>
      </c>
      <c r="E173" s="7" t="str">
        <f>[2]Общая!M162</f>
        <v>очередная</v>
      </c>
      <c r="F173" s="7" t="str">
        <f>[2]Общая!R162</f>
        <v>lll до 1000 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"АЕРО ДИСК"</v>
      </c>
      <c r="D174" s="6" t="str">
        <f>CONCATENATE([2]Общая!G163," ",[2]Общая!H163," ",[2]Общая!I163," 
", [2]Общая!K163," ",[2]Общая!L163)</f>
        <v>Куринский Вячеслав  Юрьевич 
Ведущий инженер технической поддержки 1 год</v>
      </c>
      <c r="E174" s="7" t="str">
        <f>[2]Общая!M163</f>
        <v>первичная</v>
      </c>
      <c r="F174" s="7" t="str">
        <f>[2]Общая!R163</f>
        <v>II гр до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"АЕРО ДИСК"</v>
      </c>
      <c r="D175" s="6" t="str">
        <f>CONCATENATE([2]Общая!G164," ",[2]Общая!H164," ",[2]Общая!I164," 
", [2]Общая!K164," ",[2]Общая!L164)</f>
        <v>Правдин Максим Юрьевич 
Старший инженер технической поддержки 1 год</v>
      </c>
      <c r="E175" s="7" t="str">
        <f>[2]Общая!M164</f>
        <v>первичная</v>
      </c>
      <c r="F175" s="7" t="str">
        <f>[2]Общая!R164</f>
        <v>II гр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"АЕРО ДИСК"</v>
      </c>
      <c r="D176" s="6" t="str">
        <f>CONCATENATE([2]Общая!G165," ",[2]Общая!H165," ",[2]Общая!I165," 
", [2]Общая!K165," ",[2]Общая!L165)</f>
        <v>Сороковых   Дмитрий Игоревич 
Инженер технической поддержки 1 год</v>
      </c>
      <c r="E176" s="7" t="str">
        <f>[2]Общая!M165</f>
        <v>первичная</v>
      </c>
      <c r="F176" s="7" t="str">
        <f>[2]Общая!R165</f>
        <v>II гр до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"ВЕЛЛ ПАК РУССИА"</v>
      </c>
      <c r="D177" s="6" t="str">
        <f>CONCATENATE([2]Общая!G166," ",[2]Общая!H166," ",[2]Общая!I166," 
", [2]Общая!K166," ",[2]Общая!L166)</f>
        <v>Мадюкин Николай Андреевич 
Технический специалист 1 год 5 месяцев</v>
      </c>
      <c r="E177" s="7" t="str">
        <f>[2]Общая!M166</f>
        <v>очередная</v>
      </c>
      <c r="F177" s="7" t="str">
        <f>[2]Общая!R166</f>
        <v>III до и выше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"ВЕЛЛ ПАК РУССИА"</v>
      </c>
      <c r="D178" s="6" t="str">
        <f>CONCATENATE([2]Общая!G167," ",[2]Общая!H167," ",[2]Общая!I167," 
", [2]Общая!K167," ",[2]Общая!L167)</f>
        <v>Лобанов Вячеслав Валерьевич 
Генеральный директор 7 лет</v>
      </c>
      <c r="E178" s="7" t="str">
        <f>[2]Общая!M167</f>
        <v>очередная</v>
      </c>
      <c r="F178" s="7" t="str">
        <f>[2]Общая!R167</f>
        <v>III до и выше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ООО "КВРЗ" Новотранс"</v>
      </c>
      <c r="D179" s="6" t="str">
        <f>CONCATENATE([2]Общая!G168," ",[2]Общая!H168," ",[2]Общая!I168," 
", [2]Общая!K168," ",[2]Общая!L168)</f>
        <v>Мальцев Денис  Владимирович 
Главный инженер 3 года</v>
      </c>
      <c r="E179" s="7" t="str">
        <f>[2]Общая!M168</f>
        <v>очередная</v>
      </c>
      <c r="F179" s="7" t="str">
        <f>[2]Общая!R168</f>
        <v>III до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"КВРЗ" Новотранс"</v>
      </c>
      <c r="D180" s="6" t="str">
        <f>CONCATENATE([2]Общая!G169," ",[2]Общая!H169," ",[2]Общая!I169," 
", [2]Общая!K169," ",[2]Общая!L169)</f>
        <v>Мальцев Денис  Владимирович 
Главный инженер 3 года</v>
      </c>
      <c r="E180" s="7" t="str">
        <f>[2]Общая!M169</f>
        <v>очередная</v>
      </c>
      <c r="F180" s="7"/>
      <c r="G180" s="7" t="str">
        <f>[2]Общая!N169</f>
        <v>управленческий персонал</v>
      </c>
      <c r="H180" s="15" t="str">
        <f>[2]Общая!S169</f>
        <v>ПТЭТЭ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МАСОЙ Зоркий</v>
      </c>
      <c r="D181" s="6" t="str">
        <f>CONCATENATE([2]Общая!G170," ",[2]Общая!H170," ",[2]Общая!I170," 
", [2]Общая!K170," ",[2]Общая!L170)</f>
        <v>Остапчук Алексей Сергеевич 
Ведуший инженер энеогетик 2 года</v>
      </c>
      <c r="E181" s="7" t="str">
        <f>[2]Общая!M170</f>
        <v>очередная</v>
      </c>
      <c r="F181" s="7" t="str">
        <f>[2]Общая!R170</f>
        <v>V до и выше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ОАО "НИКБООР"</v>
      </c>
      <c r="D182" s="6" t="str">
        <f>CONCATENATE([2]Общая!G171," ",[2]Общая!H171," ",[2]Общая!I171," 
", [2]Общая!K171," ",[2]Общая!L171)</f>
        <v>Арутюнов Арсен Вараздатович 
Начальник энергослужбы 12 лет</v>
      </c>
      <c r="E182" s="7" t="str">
        <f>[2]Общая!M171</f>
        <v>очередная</v>
      </c>
      <c r="F182" s="7"/>
      <c r="G182" s="7" t="str">
        <f>[2]Общая!N171</f>
        <v>руководящий работник</v>
      </c>
      <c r="H182" s="15" t="str">
        <f>[2]Общая!S171</f>
        <v>ПТЭТЭ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ООО "БТЛ"</v>
      </c>
      <c r="D183" s="6" t="str">
        <f>CONCATENATE([2]Общая!G172," ",[2]Общая!H172," ",[2]Общая!I172," 
", [2]Общая!K172," ",[2]Общая!L172)</f>
        <v>Воронин Сергей Вячеславович  
Инженер службы технической поддержки 4г . 10 мес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"БТЛ"</v>
      </c>
      <c r="D184" s="6" t="str">
        <f>CONCATENATE([2]Общая!G173," ",[2]Общая!H173," ",[2]Общая!I173," 
", [2]Общая!K173," ",[2]Общая!L173)</f>
        <v>Юлин  Дмитрий Владимирович 
Инженер службы технической поддержки 4г 10 мес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АО "Вектор"</v>
      </c>
      <c r="D185" s="6" t="str">
        <f>CONCATENATE([2]Общая!G174," ",[2]Общая!H174," ",[2]Общая!I174," 
", [2]Общая!K174," ",[2]Общая!L174)</f>
        <v>Бедняцкий Сергей Александрович 
Начальник службы 11 лет</v>
      </c>
      <c r="E185" s="7" t="str">
        <f>[2]Общая!M174</f>
        <v>очередная</v>
      </c>
      <c r="F185" s="7" t="str">
        <f>[2]Общая!R174</f>
        <v>IV до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"Вектор"</v>
      </c>
      <c r="D186" s="6" t="str">
        <f>CONCATENATE([2]Общая!G175," ",[2]Общая!H175," ",[2]Общая!I175," 
", [2]Общая!K175," ",[2]Общая!L175)</f>
        <v>Латышев Олег Александрович 
Начальник холодильно-компрессорного хозяйства 16 лет</v>
      </c>
      <c r="E186" s="7" t="str">
        <f>[2]Общая!M175</f>
        <v>очередная</v>
      </c>
      <c r="F186" s="7" t="str">
        <f>[2]Общая!R175</f>
        <v>III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"СК-АЛДО"</v>
      </c>
      <c r="D187" s="6" t="str">
        <f>CONCATENATE([2]Общая!G176," ",[2]Общая!H176," ",[2]Общая!I176," 
", [2]Общая!K176," ",[2]Общая!L176)</f>
        <v xml:space="preserve">Сафронов  Александр Анатольевич 
Инженер теплогазоснабжения и вентиляции 2 года </v>
      </c>
      <c r="E187" s="7" t="str">
        <f>[2]Общая!M176</f>
        <v>очередная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"СК-АЛДО"</v>
      </c>
      <c r="D188" s="6" t="str">
        <f>CONCATENATE([2]Общая!G177," ",[2]Общая!H177," ",[2]Общая!I177," 
", [2]Общая!K177," ",[2]Общая!L177)</f>
        <v xml:space="preserve">Колнацкий  Артур  Владжимирович 
Солесарь-сантехник 3 года </v>
      </c>
      <c r="E188" s="7" t="str">
        <f>[2]Общая!M177</f>
        <v>очередная</v>
      </c>
      <c r="F188" s="7"/>
      <c r="G188" s="7" t="str">
        <f>[2]Общая!N177</f>
        <v>ремонтный персонал</v>
      </c>
      <c r="H188" s="15" t="str">
        <f>[2]Общая!S177</f>
        <v>ПТЭТЭ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АО "ЗХО"</v>
      </c>
      <c r="D189" s="6" t="str">
        <f>CONCATENATE([2]Общая!G178," ",[2]Общая!H178," ",[2]Общая!I178," 
", [2]Общая!K178," ",[2]Общая!L178)</f>
        <v>Смородский Андрей  Викторович 
Электромонтер 6 лет</v>
      </c>
      <c r="E189" s="7" t="str">
        <f>[2]Общая!M178</f>
        <v>очередная</v>
      </c>
      <c r="F189" s="7" t="str">
        <f>[2]Общая!R178</f>
        <v>II до 1000 В</v>
      </c>
      <c r="G189" s="7" t="str">
        <f>[2]Общая!N178</f>
        <v>оперативно-ремонтный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АО "ЗХО"</v>
      </c>
      <c r="D190" s="6" t="str">
        <f>CONCATENATE([2]Общая!G179," ",[2]Общая!H179," ",[2]Общая!I179," 
", [2]Общая!K179," ",[2]Общая!L179)</f>
        <v>Сергеенко Борис Михайлович 
Специалист по ИТ  11 лет</v>
      </c>
      <c r="E190" s="7" t="str">
        <f>[2]Общая!M179</f>
        <v>очередная</v>
      </c>
      <c r="F190" s="7" t="str">
        <f>[2]Общая!R179</f>
        <v>II до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ООО "Эталон РиО"</v>
      </c>
      <c r="D191" s="6" t="str">
        <f>CONCATENATE([2]Общая!G180," ",[2]Общая!H180," ",[2]Общая!I180," 
", [2]Общая!K180," ",[2]Общая!L180)</f>
        <v>Пальцев    Даниил Владимирович 
Начальник участка 3 года</v>
      </c>
      <c r="E191" s="7" t="str">
        <f>[2]Общая!M180</f>
        <v>очередная</v>
      </c>
      <c r="F191" s="7" t="str">
        <f>[2]Общая!R180</f>
        <v>III до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"Стил Технолоджи"</v>
      </c>
      <c r="D192" s="6" t="str">
        <f>CONCATENATE([2]Общая!G181," ",[2]Общая!H181," ",[2]Общая!I181," 
", [2]Общая!K181," ",[2]Общая!L181)</f>
        <v>Султанов  Андрей Александрович 
Главный энергетик 4 месяца</v>
      </c>
      <c r="E192" s="7" t="str">
        <f>[2]Общая!M181</f>
        <v>первичная</v>
      </c>
      <c r="F192" s="7"/>
      <c r="G192" s="7" t="str">
        <f>[2]Общая!N181</f>
        <v>управленческий персонал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"КАВЭК-ИНВЕСТ"</v>
      </c>
      <c r="D193" s="6" t="str">
        <f>CONCATENATE([2]Общая!G182," ",[2]Общая!H182," ",[2]Общая!I182," 
", [2]Общая!K182," ",[2]Общая!L182)</f>
        <v>Федорец Виталий Евгеньевич 
Инженер по эксплуатации 3 года</v>
      </c>
      <c r="E193" s="7" t="str">
        <f>[2]Общая!M182</f>
        <v>внеочередная</v>
      </c>
      <c r="F193" s="7" t="str">
        <f>[2]Общая!R182</f>
        <v>III до 1000 В</v>
      </c>
      <c r="G193" s="7" t="str">
        <f>[2]Общая!N182</f>
        <v>оперативно-ремонтный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"ИНКОМЕД"</v>
      </c>
      <c r="D194" s="6" t="str">
        <f>CONCATENATE([2]Общая!G183," ",[2]Общая!H183," ",[2]Общая!I183," 
", [2]Общая!K183," ",[2]Общая!L183)</f>
        <v>Суханов Владимир  Вадимович 
Инженер 3 года</v>
      </c>
      <c r="E194" s="7" t="str">
        <f>[2]Общая!M183</f>
        <v>очередная</v>
      </c>
      <c r="F194" s="7" t="str">
        <f>[2]Общая!R183</f>
        <v>III до и выше 1000 В</v>
      </c>
      <c r="G194" s="7" t="str">
        <f>[2]Общая!N183</f>
        <v>оперативно-ремонтный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ПК "Подольск"</v>
      </c>
      <c r="D195" s="6" t="str">
        <f>CONCATENATE([2]Общая!G184," ",[2]Общая!H184," ",[2]Общая!I184," 
", [2]Общая!K184," ",[2]Общая!L184)</f>
        <v>Алещенко Сергей Васильевич 
Начальник технического отдела 3 мес</v>
      </c>
      <c r="E195" s="7" t="str">
        <f>[2]Общая!M184</f>
        <v>первичная</v>
      </c>
      <c r="F195" s="7" t="str">
        <f>[2]Общая!R184</f>
        <v>II до 1000 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"Агрофирма "Флора"</v>
      </c>
      <c r="D196" s="6" t="str">
        <f>CONCATENATE([2]Общая!G185," ",[2]Общая!H185," ",[2]Общая!I185," 
", [2]Общая!K185," ",[2]Общая!L185)</f>
        <v>Касьянов Леонид Викторович 
Инженер по эксплуатации зданий 3 мес.</v>
      </c>
      <c r="E196" s="7" t="str">
        <f>[2]Общая!M185</f>
        <v>первичная</v>
      </c>
      <c r="F196" s="7" t="str">
        <f>[2]Общая!R185</f>
        <v>II гр.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АО "СпецТехМаш"</v>
      </c>
      <c r="D197" s="6" t="str">
        <f>CONCATENATE([2]Общая!G186," ",[2]Общая!H186," ",[2]Общая!I186," 
", [2]Общая!K186," ",[2]Общая!L186)</f>
        <v>Олешко Андрей Николаевич 
Инженер-энергетик 3 года</v>
      </c>
      <c r="E197" s="7" t="str">
        <f>[2]Общая!M186</f>
        <v>первичная</v>
      </c>
      <c r="F197" s="7" t="str">
        <f>[2]Общая!R186</f>
        <v>II группа до 1000В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«Аиргрупп»</v>
      </c>
      <c r="D198" s="6" t="str">
        <f>CONCATENATE([2]Общая!G187," ",[2]Общая!H187," ",[2]Общая!I187," 
", [2]Общая!K187," ",[2]Общая!L187)</f>
        <v>Чернов Александр Геннадьевич 
Старший эксперт 0 месяцев</v>
      </c>
      <c r="E198" s="7" t="str">
        <f>[2]Общая!M187</f>
        <v>внеочередная</v>
      </c>
      <c r="F198" s="7" t="str">
        <f>[2]Общая!R187</f>
        <v>V  группа до и выше 1000В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«Аиргрупп»</v>
      </c>
      <c r="D199" s="6" t="str">
        <f>CONCATENATE([2]Общая!G188," ",[2]Общая!H188," ",[2]Общая!I188," 
", [2]Общая!K188," ",[2]Общая!L188)</f>
        <v>Фроловский Виталий Владимирович 
Руководитель сервисной группы 0 месяцев</v>
      </c>
      <c r="E199" s="7" t="str">
        <f>[2]Общая!M188</f>
        <v>внеочередная</v>
      </c>
      <c r="F199" s="7" t="str">
        <f>[2]Общая!R188</f>
        <v>IV  группа до и выше 1000В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«Аиргрупп»</v>
      </c>
      <c r="D200" s="6" t="str">
        <f>CONCATENATE([2]Общая!G189," ",[2]Общая!H189," ",[2]Общая!I189," 
", [2]Общая!K189," ",[2]Общая!L189)</f>
        <v>Матвеев  Виктор Владимирович 
Эксперт по обучению 0 месяцев</v>
      </c>
      <c r="E200" s="7" t="str">
        <f>[2]Общая!M189</f>
        <v>внеочередная</v>
      </c>
      <c r="F200" s="7" t="str">
        <f>[2]Общая!R189</f>
        <v>V  группа до и выше 1000В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«Аиргрупп»</v>
      </c>
      <c r="D201" s="6" t="str">
        <f>CONCATENATE([2]Общая!G190," ",[2]Общая!H190," ",[2]Общая!I190," 
", [2]Общая!K190," ",[2]Общая!L190)</f>
        <v>Леонов Андрей  Васильевич 
Руководитель 0 месяцев</v>
      </c>
      <c r="E201" s="7" t="str">
        <f>[2]Общая!M190</f>
        <v>внеочередная</v>
      </c>
      <c r="F201" s="7" t="str">
        <f>[2]Общая!R190</f>
        <v>IV  группа до и выше 1000В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«Аиргрупп»</v>
      </c>
      <c r="D202" s="6" t="str">
        <f>CONCATENATE([2]Общая!G191," ",[2]Общая!H191," ",[2]Общая!I191," 
", [2]Общая!K191," ",[2]Общая!L191)</f>
        <v>Калякин Сергей Валерьевич 
Старший инженер 0 месяцев</v>
      </c>
      <c r="E202" s="7" t="str">
        <f>[2]Общая!M191</f>
        <v>внеочередная</v>
      </c>
      <c r="F202" s="7" t="str">
        <f>[2]Общая!R191</f>
        <v>IV  группа до и выше 1000В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"СКТВ"</v>
      </c>
      <c r="D203" s="6" t="str">
        <f>CONCATENATE([2]Общая!G192," ",[2]Общая!H192," ",[2]Общая!I192," 
", [2]Общая!K192," ",[2]Общая!L192)</f>
        <v>Дудка Сергей Александрович 
Старший инженер СКТ 5 лет</v>
      </c>
      <c r="E203" s="7" t="str">
        <f>[2]Общая!M192</f>
        <v>внеочередная</v>
      </c>
      <c r="F203" s="7" t="str">
        <f>[2]Общая!R192</f>
        <v>II до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"Братья Чебурашкины"</v>
      </c>
      <c r="D204" s="6" t="str">
        <f>CONCATENATE([2]Общая!G193," ",[2]Общая!H193," ",[2]Общая!I193," 
", [2]Общая!K193," ",[2]Общая!L193)</f>
        <v xml:space="preserve">Мухаметзянов Игорь Рефгатович 
Старший электромонтёр  3 года 8 мес.  </v>
      </c>
      <c r="E204" s="7" t="str">
        <f>[2]Общая!M193</f>
        <v>очередная</v>
      </c>
      <c r="F204" s="7" t="str">
        <f>[2]Общая!R193</f>
        <v>III до 1000 В</v>
      </c>
      <c r="G204" s="7" t="str">
        <f>[2]Общая!N193</f>
        <v>оперативно-ремонтный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1"/>
      <c r="C205" s="1"/>
      <c r="D205" s="11" t="s">
        <v>19</v>
      </c>
      <c r="E205" s="10"/>
      <c r="F205" s="10"/>
      <c r="G205" s="10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2025-02-14T06:36:23Z</dcterms:modified>
</cp:coreProperties>
</file>